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ZA-3150-Geschäftsstelle-Tarife\Einrichtung GS\Datenannahme und Plausibilisierung GS ab 2023\"/>
    </mc:Choice>
  </mc:AlternateContent>
  <bookViews>
    <workbookView xWindow="0" yWindow="0" windowWidth="28800" windowHeight="14100"/>
  </bookViews>
  <sheets>
    <sheet name="Assistenzkräft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2" l="1"/>
  <c r="Q9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O9" i="2" l="1"/>
  <c r="F5" i="2" l="1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9" i="2"/>
  <c r="P9" i="2" l="1"/>
  <c r="B5" i="2" s="1"/>
  <c r="F110" i="2"/>
  <c r="F109" i="2" s="1"/>
  <c r="L110" i="2"/>
  <c r="L109" i="2" s="1"/>
  <c r="I110" i="2"/>
  <c r="I109" i="2" s="1"/>
  <c r="G110" i="2"/>
  <c r="G109" i="2" s="1"/>
  <c r="K110" i="2"/>
  <c r="K109" i="2" s="1"/>
  <c r="J110" i="2"/>
  <c r="J109" i="2" s="1"/>
  <c r="H110" i="2"/>
  <c r="H109" i="2" s="1"/>
</calcChain>
</file>

<file path=xl/sharedStrings.xml><?xml version="1.0" encoding="utf-8"?>
<sst xmlns="http://schemas.openxmlformats.org/spreadsheetml/2006/main" count="140" uniqueCount="131">
  <si>
    <t>Mitarbeitender 1</t>
  </si>
  <si>
    <t>Mitarbeitender 2</t>
  </si>
  <si>
    <t>Mitarbeitender 3</t>
  </si>
  <si>
    <t>Mitarbeitender 4</t>
  </si>
  <si>
    <t>Mitarbeitender 5</t>
  </si>
  <si>
    <t>Mitarbeitender 6</t>
  </si>
  <si>
    <t>Mitarbeitender 7</t>
  </si>
  <si>
    <t>Mitarbeitender 8</t>
  </si>
  <si>
    <t>Mitarbeitender 9</t>
  </si>
  <si>
    <t>Mitarbeitender 10</t>
  </si>
  <si>
    <t>Mitarbeitender 11</t>
  </si>
  <si>
    <t>Mitarbeitender 12</t>
  </si>
  <si>
    <t>Mitarbeitender 13</t>
  </si>
  <si>
    <t>Mitarbeitender 14</t>
  </si>
  <si>
    <t>Mitarbeitender 15</t>
  </si>
  <si>
    <t>Mitarbeitender 16</t>
  </si>
  <si>
    <t>Mitarbeitender 17</t>
  </si>
  <si>
    <t>Mitarbeitender 18</t>
  </si>
  <si>
    <t>Mitarbeitender 19</t>
  </si>
  <si>
    <t>Mitarbeitender 20</t>
  </si>
  <si>
    <t>individuell vereinbarte wöchentlich Arbeitszeit des Mitarbeitenden in Std.</t>
  </si>
  <si>
    <t>individuell vereinbarte wöchentlich Arbeitszeit des Mitarbeitenden in Prozent</t>
  </si>
  <si>
    <t>Eingabe bei Berechnung mit Prozentwerten</t>
  </si>
  <si>
    <t>Eingabe bei Berechnung mit Stundenangaben</t>
  </si>
  <si>
    <t>Urlaubsgeld</t>
  </si>
  <si>
    <t xml:space="preserve">Weihnachtsgeld </t>
  </si>
  <si>
    <t xml:space="preserve">Berechung durchschnittlicher Lohn für Bereitschaftsdienst und Rufbereitschaft </t>
  </si>
  <si>
    <t>Berechnung der monatlichen tarifvertraglichen fixen Ansprüche auf pflegetypische Zulagen, bezogen auf eine Vollzeitbeschäftigung.</t>
  </si>
  <si>
    <t>Das sind Pflegezulagen, Schichtzulage, Wechselschichtzulage, Erschwerniszulage, Stellenzulage, Leistungszulage, Springerzulage.</t>
  </si>
  <si>
    <t>Summe der pflegetypische Zulagen</t>
  </si>
  <si>
    <t>Berechnung der durchschnittlichen Jahressonderzahlung(en)</t>
  </si>
  <si>
    <t>Die Beträge sind der Lohn-/Gehaltsabrechnung zu entnehmen die am 01.08. des Erfassungsjahres vorliegt (i.d.R. für Juli)</t>
  </si>
  <si>
    <t>Monatliches  Tabellenentgelt (Grundgehalt) 
bei 100% Arbeitszeit. (s.Tarifvertrag)</t>
  </si>
  <si>
    <t>Betrag für 
Vollzeit-MA lt. tarifvertraglicher Regelung</t>
  </si>
  <si>
    <t>Bereitschafts-
dienst</t>
  </si>
  <si>
    <t>Rufbereitschaft</t>
  </si>
  <si>
    <t>Mitarbeitender 21</t>
  </si>
  <si>
    <t>Mitarbeitender 22</t>
  </si>
  <si>
    <t>Mitarbeitender 23</t>
  </si>
  <si>
    <t>Mitarbeitender 24</t>
  </si>
  <si>
    <t>Mitarbeitender 25</t>
  </si>
  <si>
    <t>Mitarbeitender 26</t>
  </si>
  <si>
    <t>Mitarbeitender 27</t>
  </si>
  <si>
    <t>Mitarbeitender 28</t>
  </si>
  <si>
    <t>Mitarbeitender 29</t>
  </si>
  <si>
    <t>Mitarbeitender 30</t>
  </si>
  <si>
    <t>Mitarbeitender 31</t>
  </si>
  <si>
    <t>Mitarbeitender 32</t>
  </si>
  <si>
    <t>Mitarbeitender 33</t>
  </si>
  <si>
    <t>Mitarbeitender 34</t>
  </si>
  <si>
    <t>Mitarbeitender 35</t>
  </si>
  <si>
    <t>Mitarbeitender 36</t>
  </si>
  <si>
    <t>Mitarbeitender 37</t>
  </si>
  <si>
    <t>Mitarbeitender 38</t>
  </si>
  <si>
    <t>Mitarbeitender 39</t>
  </si>
  <si>
    <t>Mitarbeitender 40</t>
  </si>
  <si>
    <t>Sonstige Jahressonder-zahlung</t>
  </si>
  <si>
    <t>Betrag gemäß zum 01.08. vorliegender Gehaltsabrechnung</t>
  </si>
  <si>
    <t>Berechnung
"Monatliches Tabellenentgelt"</t>
  </si>
  <si>
    <t>Mitarbeitender 41</t>
  </si>
  <si>
    <t>Mitarbeitender 42</t>
  </si>
  <si>
    <t>Mitarbeitender 43</t>
  </si>
  <si>
    <t>Mitarbeitender 44</t>
  </si>
  <si>
    <t>Mitarbeitender 45</t>
  </si>
  <si>
    <t>Mitarbeitender 46</t>
  </si>
  <si>
    <t>Mitarbeitender 47</t>
  </si>
  <si>
    <t>Mitarbeitender 48</t>
  </si>
  <si>
    <t>Mitarbeitender 49</t>
  </si>
  <si>
    <t>Mitarbeitender 50</t>
  </si>
  <si>
    <t>Mitarbeitender 51</t>
  </si>
  <si>
    <t>Mitarbeitender 52</t>
  </si>
  <si>
    <t>Mitarbeitender 53</t>
  </si>
  <si>
    <t>Mitarbeitender 54</t>
  </si>
  <si>
    <t>Mitarbeitender 55</t>
  </si>
  <si>
    <t>Mitarbeitender 56</t>
  </si>
  <si>
    <t>Mitarbeitender 57</t>
  </si>
  <si>
    <t>Mitarbeitender 58</t>
  </si>
  <si>
    <t>Mitarbeitender 59</t>
  </si>
  <si>
    <t>Mitarbeitender 60</t>
  </si>
  <si>
    <t>Mitarbeitender 61</t>
  </si>
  <si>
    <t>Mitarbeitender 62</t>
  </si>
  <si>
    <t>Mitarbeitender 63</t>
  </si>
  <si>
    <t>Mitarbeitender 64</t>
  </si>
  <si>
    <t>Mitarbeitender 65</t>
  </si>
  <si>
    <t>Mitarbeitender 66</t>
  </si>
  <si>
    <t>Mitarbeitender 67</t>
  </si>
  <si>
    <t>Mitarbeitender 68</t>
  </si>
  <si>
    <t>Mitarbeitender 69</t>
  </si>
  <si>
    <t>Mitarbeitender 70</t>
  </si>
  <si>
    <t>Mitarbeitender 71</t>
  </si>
  <si>
    <t>Mitarbeitender 72</t>
  </si>
  <si>
    <t>Mitarbeitender 73</t>
  </si>
  <si>
    <t>Mitarbeitender 74</t>
  </si>
  <si>
    <t>Mitarbeitender 75</t>
  </si>
  <si>
    <t>Mitarbeitender 76</t>
  </si>
  <si>
    <t>Mitarbeitender 77</t>
  </si>
  <si>
    <t>Mitarbeitender 78</t>
  </si>
  <si>
    <t>Mitarbeitender 79</t>
  </si>
  <si>
    <t>Mitarbeitender 80</t>
  </si>
  <si>
    <t>Mitarbeitender 81</t>
  </si>
  <si>
    <t>Mitarbeitender 82</t>
  </si>
  <si>
    <t>Mitarbeitender 83</t>
  </si>
  <si>
    <t>Mitarbeitender 84</t>
  </si>
  <si>
    <t>Mitarbeitender 85</t>
  </si>
  <si>
    <t>Mitarbeitender 86</t>
  </si>
  <si>
    <t>Mitarbeitender 87</t>
  </si>
  <si>
    <t>Mitarbeitender 88</t>
  </si>
  <si>
    <t>Mitarbeitender 89</t>
  </si>
  <si>
    <t>Mitarbeitender 90</t>
  </si>
  <si>
    <t>Mitarbeitender 91</t>
  </si>
  <si>
    <t>Mitarbeitender 92</t>
  </si>
  <si>
    <t>Mitarbeitender 93</t>
  </si>
  <si>
    <t>Mitarbeitender 94</t>
  </si>
  <si>
    <t>Mitarbeitender 95</t>
  </si>
  <si>
    <t>Mitarbeitender 96</t>
  </si>
  <si>
    <t>Mitarbeitender 97</t>
  </si>
  <si>
    <t>Mitarbeitender 98</t>
  </si>
  <si>
    <t>Mitarbeitender 99</t>
  </si>
  <si>
    <t>Mitarbeitender 100</t>
  </si>
  <si>
    <t>Berechnungshilfe für die 
Ermittlung des Vollzeitäquivalents (VZÄ)</t>
  </si>
  <si>
    <t>h</t>
  </si>
  <si>
    <t>%</t>
  </si>
  <si>
    <t>€</t>
  </si>
  <si>
    <t>monatliche tarifvertraglich fixe Ansprüche des MA bezogen auf eine VZ-Beschäftigung, die dem MA monatlich gezahlt werden</t>
  </si>
  <si>
    <r>
      <t xml:space="preserve"> Sofern im TV </t>
    </r>
    <r>
      <rPr>
        <b/>
        <u/>
        <sz val="14"/>
        <color rgb="FFC00000"/>
        <rFont val="Calibri"/>
        <family val="2"/>
        <scheme val="minor"/>
      </rPr>
      <t>prozentuale</t>
    </r>
    <r>
      <rPr>
        <b/>
        <sz val="14"/>
        <color rgb="FFC00000"/>
        <rFont val="Calibri"/>
        <family val="2"/>
        <scheme val="minor"/>
      </rPr>
      <t xml:space="preserve"> Werte  ausgwiesen sind, bitte diese direkt in der Erfassungsmaske auf der Website eintragen!</t>
    </r>
  </si>
  <si>
    <t>Ermittlung des Vollzeitäquivalentes in der Beschäftigtengruppe Assistenzkräfte</t>
  </si>
  <si>
    <t>Angabe des Arbeitnehmerbruttogehalts für Assistenzkräfte</t>
  </si>
  <si>
    <t>Angabe des Stellenumfangs einheitlich ENTWEDER 
über Wochenstunden 
ODER prozentuale Arbeitszeit</t>
  </si>
  <si>
    <t>Anzahl Mitarbeitende 
in der Qualifikationsgruppe
(wird automatisch berechnet):</t>
  </si>
  <si>
    <t>Ergebnis: VZÄ
(wird automatisch berechnet)</t>
  </si>
  <si>
    <r>
      <rPr>
        <b/>
        <sz val="11"/>
        <color rgb="FFFF0000"/>
        <rFont val="Calibri"/>
        <family val="2"/>
        <scheme val="minor"/>
      </rPr>
      <t>Bitte eintragen!</t>
    </r>
    <r>
      <rPr>
        <b/>
        <sz val="11"/>
        <color theme="1"/>
        <rFont val="Calibri"/>
        <family val="2"/>
        <scheme val="minor"/>
      </rPr>
      <t xml:space="preserve">
tarifvertraglich festgelegte wöchentliche Arbeitszeit eines Vollzeit-Mitarbeitenden: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</si>
</sst>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Verdana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C00000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4AC87"/>
        <bgColor indexed="64"/>
      </patternFill>
    </fill>
    <fill>
      <patternFill patternType="solid">
        <fgColor rgb="FFB96773"/>
        <bgColor indexed="64"/>
      </patternFill>
    </fill>
    <fill>
      <patternFill patternType="solid">
        <fgColor rgb="FFC3DEDF"/>
        <bgColor indexed="64"/>
      </patternFill>
    </fill>
    <fill>
      <patternFill patternType="solid">
        <fgColor rgb="FFDC9CA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8" xfId="0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0" fillId="6" borderId="5" xfId="0" applyFill="1" applyBorder="1" applyProtection="1"/>
    <xf numFmtId="0" fontId="0" fillId="6" borderId="10" xfId="0" applyFill="1" applyBorder="1" applyProtection="1"/>
    <xf numFmtId="0" fontId="0" fillId="6" borderId="13" xfId="0" applyFill="1" applyBorder="1" applyProtection="1"/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/>
    <xf numFmtId="0" fontId="2" fillId="6" borderId="6" xfId="0" applyFont="1" applyFill="1" applyBorder="1" applyAlignment="1" applyProtection="1">
      <alignment horizontal="center" vertical="center" wrapText="1"/>
    </xf>
    <xf numFmtId="0" fontId="2" fillId="7" borderId="6" xfId="0" applyFont="1" applyFill="1" applyBorder="1" applyAlignment="1" applyProtection="1">
      <alignment horizontal="center" vertical="center" wrapText="1"/>
    </xf>
    <xf numFmtId="44" fontId="0" fillId="0" borderId="0" xfId="0" applyNumberFormat="1" applyProtection="1"/>
    <xf numFmtId="0" fontId="0" fillId="0" borderId="0" xfId="0" applyNumberFormat="1" applyProtection="1"/>
    <xf numFmtId="0" fontId="0" fillId="0" borderId="0" xfId="0" applyAlignment="1" applyProtection="1"/>
    <xf numFmtId="0" fontId="2" fillId="0" borderId="19" xfId="0" applyFont="1" applyBorder="1" applyAlignment="1" applyProtection="1">
      <alignment horizontal="center" vertical="center" wrapText="1"/>
    </xf>
    <xf numFmtId="2" fontId="0" fillId="0" borderId="0" xfId="0" applyNumberFormat="1" applyProtection="1"/>
    <xf numFmtId="44" fontId="0" fillId="0" borderId="1" xfId="1" applyFont="1" applyBorder="1" applyProtection="1">
      <protection locked="0"/>
    </xf>
    <xf numFmtId="0" fontId="11" fillId="2" borderId="22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</xf>
    <xf numFmtId="0" fontId="6" fillId="6" borderId="23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2" fillId="7" borderId="12" xfId="0" applyFont="1" applyFill="1" applyBorder="1" applyAlignment="1" applyProtection="1">
      <alignment horizontal="center" vertical="center" wrapText="1"/>
    </xf>
    <xf numFmtId="0" fontId="0" fillId="6" borderId="28" xfId="0" applyFill="1" applyBorder="1" applyProtection="1"/>
    <xf numFmtId="0" fontId="0" fillId="6" borderId="29" xfId="0" applyFill="1" applyBorder="1" applyProtection="1"/>
    <xf numFmtId="0" fontId="0" fillId="0" borderId="0" xfId="0" applyBorder="1" applyAlignment="1" applyProtection="1">
      <alignment horizontal="center" vertical="top"/>
    </xf>
    <xf numFmtId="0" fontId="2" fillId="6" borderId="30" xfId="0" applyFont="1" applyFill="1" applyBorder="1" applyAlignment="1" applyProtection="1">
      <alignment horizontal="center" vertical="center" wrapText="1"/>
    </xf>
    <xf numFmtId="0" fontId="2" fillId="6" borderId="19" xfId="0" applyFont="1" applyFill="1" applyBorder="1" applyAlignment="1" applyProtection="1">
      <alignment horizont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10" fontId="0" fillId="0" borderId="0" xfId="0" applyNumberFormat="1" applyProtection="1"/>
    <xf numFmtId="44" fontId="0" fillId="0" borderId="0" xfId="0" applyNumberFormat="1" applyBorder="1" applyProtection="1"/>
    <xf numFmtId="0" fontId="2" fillId="4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9" fillId="6" borderId="10" xfId="0" applyFont="1" applyFill="1" applyBorder="1" applyAlignment="1" applyProtection="1">
      <alignment horizontal="center" vertical="center" wrapText="1"/>
    </xf>
    <xf numFmtId="0" fontId="9" fillId="6" borderId="26" xfId="0" applyFont="1" applyFill="1" applyBorder="1" applyAlignment="1" applyProtection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6" fillId="6" borderId="5" xfId="0" applyFont="1" applyFill="1" applyBorder="1" applyAlignment="1" applyProtection="1">
      <alignment horizontal="center" vertical="center" wrapText="1"/>
    </xf>
    <xf numFmtId="0" fontId="6" fillId="6" borderId="10" xfId="0" applyFont="1" applyFill="1" applyBorder="1" applyAlignment="1" applyProtection="1">
      <alignment horizontal="center" vertical="center" wrapText="1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 wrapText="1"/>
    </xf>
    <xf numFmtId="0" fontId="2" fillId="5" borderId="12" xfId="0" applyFont="1" applyFill="1" applyBorder="1" applyAlignment="1" applyProtection="1">
      <alignment horizontal="center" vertical="center" wrapText="1"/>
    </xf>
    <xf numFmtId="0" fontId="2" fillId="5" borderId="27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2" fillId="5" borderId="16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165" fontId="2" fillId="0" borderId="16" xfId="0" applyNumberFormat="1" applyFont="1" applyFill="1" applyBorder="1" applyAlignment="1" applyProtection="1">
      <alignment horizontal="center" vertical="center"/>
    </xf>
    <xf numFmtId="165" fontId="2" fillId="0" borderId="2" xfId="0" applyNumberFormat="1" applyFont="1" applyFill="1" applyBorder="1" applyAlignment="1" applyProtection="1">
      <alignment horizontal="center" vertical="center"/>
    </xf>
    <xf numFmtId="0" fontId="12" fillId="6" borderId="0" xfId="0" applyFont="1" applyFill="1" applyBorder="1" applyAlignment="1" applyProtection="1">
      <alignment horizontal="center" vertical="center" wrapText="1"/>
    </xf>
    <xf numFmtId="0" fontId="6" fillId="6" borderId="0" xfId="0" applyFont="1" applyFill="1" applyBorder="1" applyAlignment="1" applyProtection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</xf>
    <xf numFmtId="0" fontId="2" fillId="5" borderId="16" xfId="0" applyFont="1" applyFill="1" applyBorder="1" applyAlignment="1" applyProtection="1">
      <alignment horizontal="center" vertical="center" wrapText="1"/>
    </xf>
    <xf numFmtId="2" fontId="0" fillId="0" borderId="32" xfId="0" applyNumberFormat="1" applyBorder="1" applyAlignment="1" applyProtection="1">
      <alignment horizontal="center" vertical="top"/>
      <protection locked="0"/>
    </xf>
    <xf numFmtId="10" fontId="0" fillId="0" borderId="33" xfId="2" applyNumberFormat="1" applyFont="1" applyBorder="1" applyAlignment="1" applyProtection="1">
      <alignment horizontal="center" vertical="top"/>
      <protection locked="0"/>
    </xf>
    <xf numFmtId="2" fontId="0" fillId="0" borderId="34" xfId="0" applyNumberFormat="1" applyBorder="1" applyAlignment="1" applyProtection="1">
      <alignment horizontal="center" vertical="top"/>
      <protection locked="0"/>
    </xf>
    <xf numFmtId="10" fontId="0" fillId="0" borderId="35" xfId="2" applyNumberFormat="1" applyFont="1" applyBorder="1" applyAlignment="1" applyProtection="1">
      <alignment horizontal="center" vertical="top"/>
      <protection locked="0"/>
    </xf>
    <xf numFmtId="10" fontId="0" fillId="0" borderId="35" xfId="0" applyNumberFormat="1" applyBorder="1" applyAlignment="1" applyProtection="1">
      <alignment horizontal="center" vertical="top"/>
      <protection locked="0"/>
    </xf>
    <xf numFmtId="2" fontId="0" fillId="0" borderId="36" xfId="0" applyNumberFormat="1" applyBorder="1" applyAlignment="1" applyProtection="1">
      <alignment horizontal="center" vertical="top"/>
      <protection locked="0"/>
    </xf>
    <xf numFmtId="10" fontId="0" fillId="0" borderId="37" xfId="0" applyNumberFormat="1" applyBorder="1" applyAlignment="1" applyProtection="1">
      <alignment horizontal="center" vertical="top"/>
      <protection locked="0"/>
    </xf>
    <xf numFmtId="164" fontId="0" fillId="4" borderId="38" xfId="0" applyNumberFormat="1" applyFill="1" applyBorder="1" applyAlignment="1" applyProtection="1">
      <alignment horizontal="right" vertical="center"/>
    </xf>
    <xf numFmtId="164" fontId="0" fillId="4" borderId="38" xfId="0" applyNumberFormat="1" applyFill="1" applyBorder="1" applyAlignment="1" applyProtection="1">
      <alignment vertical="center"/>
    </xf>
    <xf numFmtId="164" fontId="0" fillId="4" borderId="38" xfId="1" applyNumberFormat="1" applyFont="1" applyFill="1" applyBorder="1" applyAlignment="1" applyProtection="1">
      <alignment vertical="center"/>
    </xf>
    <xf numFmtId="44" fontId="0" fillId="0" borderId="32" xfId="1" applyFont="1" applyBorder="1" applyAlignment="1" applyProtection="1">
      <alignment horizontal="center" vertical="top"/>
      <protection locked="0"/>
    </xf>
    <xf numFmtId="44" fontId="0" fillId="0" borderId="39" xfId="1" applyFont="1" applyBorder="1" applyProtection="1">
      <protection locked="0"/>
    </xf>
    <xf numFmtId="44" fontId="0" fillId="0" borderId="33" xfId="1" applyFont="1" applyBorder="1" applyProtection="1">
      <protection locked="0"/>
    </xf>
    <xf numFmtId="44" fontId="0" fillId="0" borderId="34" xfId="1" applyFont="1" applyBorder="1" applyAlignment="1" applyProtection="1">
      <alignment horizontal="center" vertical="top"/>
      <protection locked="0"/>
    </xf>
    <xf numFmtId="44" fontId="0" fillId="0" borderId="35" xfId="1" applyFont="1" applyBorder="1" applyProtection="1">
      <protection locked="0"/>
    </xf>
    <xf numFmtId="0" fontId="0" fillId="0" borderId="34" xfId="0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44" fontId="0" fillId="0" borderId="40" xfId="1" applyFont="1" applyBorder="1" applyProtection="1">
      <protection locked="0"/>
    </xf>
    <xf numFmtId="44" fontId="0" fillId="0" borderId="37" xfId="1" applyFont="1" applyBorder="1" applyProtection="1">
      <protection locked="0"/>
    </xf>
  </cellXfs>
  <cellStyles count="3">
    <cellStyle name="Prozent" xfId="2" builtinId="5"/>
    <cellStyle name="Standard" xfId="0" builtinId="0"/>
    <cellStyle name="Währung" xfId="1" builtinId="4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C3DEDF"/>
      <color rgb="FFDC9CA7"/>
      <color rgb="FFEBC7CD"/>
      <color rgb="FF74AC87"/>
      <color rgb="FFBCD2DA"/>
      <color rgb="FFA6C4CE"/>
      <color rgb="FF5E9AA6"/>
      <color rgb="FFB96773"/>
      <color rgb="FFCDE1FF"/>
      <color rgb="FF9FC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Neu GKV">
      <a:dk1>
        <a:srgbClr val="000000"/>
      </a:dk1>
      <a:lt1>
        <a:srgbClr val="FFFFFF"/>
      </a:lt1>
      <a:dk2>
        <a:srgbClr val="D07359"/>
      </a:dk2>
      <a:lt2>
        <a:srgbClr val="B10F21"/>
      </a:lt2>
      <a:accent1>
        <a:srgbClr val="E1A28C"/>
      </a:accent1>
      <a:accent2>
        <a:srgbClr val="F0D0C2"/>
      </a:accent2>
      <a:accent3>
        <a:srgbClr val="888888"/>
      </a:accent3>
      <a:accent4>
        <a:srgbClr val="C7C7C7"/>
      </a:accent4>
      <a:accent5>
        <a:srgbClr val="0071B9"/>
      </a:accent5>
      <a:accent6>
        <a:srgbClr val="007A86"/>
      </a:accent6>
      <a:hlink>
        <a:srgbClr val="0071B9"/>
      </a:hlink>
      <a:folHlink>
        <a:srgbClr val="007A8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showGridLines="0" tabSelected="1" zoomScale="90" zoomScaleNormal="90" workbookViewId="0">
      <selection activeCell="C13" sqref="C13"/>
    </sheetView>
  </sheetViews>
  <sheetFormatPr baseColWidth="10" defaultColWidth="11.42578125" defaultRowHeight="15" x14ac:dyDescent="0.25"/>
  <cols>
    <col min="1" max="1" width="25" style="4" customWidth="1"/>
    <col min="2" max="2" width="10.85546875" style="4" customWidth="1"/>
    <col min="3" max="3" width="22.5703125" style="4" customWidth="1"/>
    <col min="4" max="4" width="22.7109375" style="4" customWidth="1"/>
    <col min="5" max="5" width="2.7109375" style="4" customWidth="1"/>
    <col min="6" max="6" width="21.85546875" style="4" customWidth="1"/>
    <col min="7" max="9" width="15.7109375" style="4" customWidth="1"/>
    <col min="10" max="10" width="18.28515625" style="4" customWidth="1"/>
    <col min="11" max="11" width="18.140625" style="4" customWidth="1"/>
    <col min="12" max="12" width="31.85546875" style="4" customWidth="1"/>
    <col min="13" max="13" width="16.140625" style="4" hidden="1" customWidth="1"/>
    <col min="14" max="14" width="11.42578125" style="4" hidden="1" customWidth="1"/>
    <col min="15" max="15" width="14.85546875" style="4" hidden="1" customWidth="1"/>
    <col min="16" max="16" width="13.28515625" style="4" hidden="1" customWidth="1"/>
    <col min="17" max="18" width="0" style="4" hidden="1" customWidth="1"/>
    <col min="19" max="16384" width="11.42578125" style="4"/>
  </cols>
  <sheetData>
    <row r="1" spans="1:18" ht="23.25" customHeight="1" x14ac:dyDescent="0.25">
      <c r="A1" s="43" t="s">
        <v>125</v>
      </c>
      <c r="B1" s="43"/>
      <c r="C1" s="43"/>
      <c r="D1" s="43"/>
      <c r="E1" s="19"/>
      <c r="F1" s="43" t="s">
        <v>126</v>
      </c>
      <c r="G1" s="43"/>
      <c r="H1" s="43"/>
      <c r="I1" s="43"/>
      <c r="J1" s="43"/>
      <c r="K1" s="43"/>
      <c r="L1" s="43"/>
    </row>
    <row r="2" spans="1:18" ht="26.25" customHeight="1" thickBot="1" x14ac:dyDescent="0.3">
      <c r="A2" s="43"/>
      <c r="B2" s="43"/>
      <c r="C2" s="43"/>
      <c r="D2" s="43"/>
      <c r="E2" s="19"/>
      <c r="F2" s="43"/>
      <c r="G2" s="43"/>
      <c r="H2" s="43"/>
      <c r="I2" s="43"/>
      <c r="J2" s="43"/>
      <c r="K2" s="43"/>
      <c r="L2" s="43"/>
    </row>
    <row r="3" spans="1:18" ht="111" customHeight="1" thickBot="1" x14ac:dyDescent="0.3">
      <c r="A3" s="44" t="s">
        <v>119</v>
      </c>
      <c r="B3" s="45"/>
      <c r="C3" s="45"/>
      <c r="D3" s="46"/>
      <c r="E3" s="19"/>
      <c r="F3" s="23" t="s">
        <v>58</v>
      </c>
      <c r="G3" s="61" t="s">
        <v>30</v>
      </c>
      <c r="H3" s="62"/>
      <c r="I3" s="62"/>
      <c r="J3" s="51" t="s">
        <v>26</v>
      </c>
      <c r="K3" s="52"/>
      <c r="L3" s="24" t="s">
        <v>27</v>
      </c>
      <c r="M3" s="5"/>
      <c r="R3" s="6"/>
    </row>
    <row r="4" spans="1:18" ht="97.5" customHeight="1" thickTop="1" thickBot="1" x14ac:dyDescent="0.3">
      <c r="A4" s="34" t="s">
        <v>130</v>
      </c>
      <c r="B4" s="1"/>
      <c r="C4" s="49" t="s">
        <v>127</v>
      </c>
      <c r="D4" s="50"/>
      <c r="E4" s="19"/>
      <c r="F4" s="20" t="s">
        <v>128</v>
      </c>
      <c r="G4" s="67" t="s">
        <v>124</v>
      </c>
      <c r="H4" s="68"/>
      <c r="I4" s="68"/>
      <c r="J4" s="53" t="s">
        <v>31</v>
      </c>
      <c r="K4" s="54"/>
      <c r="L4" s="25" t="s">
        <v>28</v>
      </c>
      <c r="M4" s="7"/>
      <c r="R4" s="6"/>
    </row>
    <row r="5" spans="1:18" ht="46.5" customHeight="1" thickTop="1" x14ac:dyDescent="0.25">
      <c r="A5" s="70" t="s">
        <v>129</v>
      </c>
      <c r="B5" s="65">
        <f>IF(OR(ISBLANK(B4),B4=0),0,P9)</f>
        <v>0</v>
      </c>
      <c r="C5" s="57" t="s">
        <v>23</v>
      </c>
      <c r="D5" s="59" t="s">
        <v>22</v>
      </c>
      <c r="E5" s="19"/>
      <c r="F5" s="47">
        <f>IF(O9&lt;&gt;0,COUNT(C9:C108),IF(Q9&lt;&gt;0,COUNT(D9:D108),IF(R9&lt;&gt;0,COUNT(F9:F108),0)))</f>
        <v>0</v>
      </c>
      <c r="G5" s="69" t="s">
        <v>25</v>
      </c>
      <c r="H5" s="37" t="s">
        <v>24</v>
      </c>
      <c r="I5" s="38" t="s">
        <v>56</v>
      </c>
      <c r="J5" s="39" t="s">
        <v>35</v>
      </c>
      <c r="K5" s="41" t="s">
        <v>34</v>
      </c>
      <c r="L5" s="55" t="s">
        <v>29</v>
      </c>
    </row>
    <row r="6" spans="1:18" ht="46.5" customHeight="1" thickBot="1" x14ac:dyDescent="0.3">
      <c r="A6" s="63"/>
      <c r="B6" s="65"/>
      <c r="C6" s="58"/>
      <c r="D6" s="60"/>
      <c r="E6" s="19"/>
      <c r="F6" s="48"/>
      <c r="G6" s="69"/>
      <c r="H6" s="37"/>
      <c r="I6" s="38"/>
      <c r="J6" s="40"/>
      <c r="K6" s="42"/>
      <c r="L6" s="56"/>
    </row>
    <row r="7" spans="1:18" ht="75" x14ac:dyDescent="0.25">
      <c r="A7" s="63"/>
      <c r="B7" s="65"/>
      <c r="C7" s="16" t="s">
        <v>20</v>
      </c>
      <c r="D7" s="28" t="s">
        <v>21</v>
      </c>
      <c r="E7" s="19"/>
      <c r="F7" s="33" t="s">
        <v>32</v>
      </c>
      <c r="G7" s="2" t="s">
        <v>33</v>
      </c>
      <c r="H7" s="3" t="s">
        <v>33</v>
      </c>
      <c r="I7" s="3" t="s">
        <v>33</v>
      </c>
      <c r="J7" s="2" t="s">
        <v>57</v>
      </c>
      <c r="K7" s="15" t="s">
        <v>57</v>
      </c>
      <c r="L7" s="27" t="s">
        <v>123</v>
      </c>
    </row>
    <row r="8" spans="1:18" ht="15.75" thickBot="1" x14ac:dyDescent="0.3">
      <c r="A8" s="64"/>
      <c r="B8" s="66"/>
      <c r="C8" s="16" t="s">
        <v>120</v>
      </c>
      <c r="D8" s="28" t="s">
        <v>121</v>
      </c>
      <c r="E8" s="19"/>
      <c r="F8" s="26" t="s">
        <v>122</v>
      </c>
      <c r="G8" s="15" t="s">
        <v>122</v>
      </c>
      <c r="H8" s="3" t="s">
        <v>122</v>
      </c>
      <c r="I8" s="3" t="s">
        <v>122</v>
      </c>
      <c r="J8" s="15" t="s">
        <v>122</v>
      </c>
      <c r="K8" s="15" t="s">
        <v>122</v>
      </c>
      <c r="L8" s="32" t="s">
        <v>122</v>
      </c>
    </row>
    <row r="9" spans="1:18" x14ac:dyDescent="0.25">
      <c r="A9" s="8" t="s">
        <v>0</v>
      </c>
      <c r="B9" s="9"/>
      <c r="C9" s="71"/>
      <c r="D9" s="72"/>
      <c r="E9" s="19"/>
      <c r="F9" s="81"/>
      <c r="G9" s="82"/>
      <c r="H9" s="82"/>
      <c r="I9" s="82"/>
      <c r="J9" s="82"/>
      <c r="K9" s="82"/>
      <c r="L9" s="83"/>
      <c r="N9" s="4">
        <f>D9*$B$4</f>
        <v>0</v>
      </c>
      <c r="O9" s="21">
        <f>SUM(C9:C108)</f>
        <v>0</v>
      </c>
      <c r="P9" s="4" t="e">
        <f>IF(O9&lt;&gt;0,O9/$B$4,SUM(N9:N108)/$B$4)</f>
        <v>#DIV/0!</v>
      </c>
      <c r="Q9" s="35">
        <f>SUM(D9:D108)</f>
        <v>0</v>
      </c>
      <c r="R9" s="17">
        <f>SUM(F9:F108)</f>
        <v>0</v>
      </c>
    </row>
    <row r="10" spans="1:18" x14ac:dyDescent="0.25">
      <c r="A10" s="8" t="s">
        <v>1</v>
      </c>
      <c r="B10" s="9"/>
      <c r="C10" s="73"/>
      <c r="D10" s="74"/>
      <c r="E10" s="19"/>
      <c r="F10" s="84"/>
      <c r="G10" s="22"/>
      <c r="H10" s="22"/>
      <c r="I10" s="22"/>
      <c r="J10" s="22"/>
      <c r="K10" s="22"/>
      <c r="L10" s="85"/>
      <c r="N10" s="4">
        <f t="shared" ref="N10:N73" si="0">D10*$B$4</f>
        <v>0</v>
      </c>
    </row>
    <row r="11" spans="1:18" x14ac:dyDescent="0.25">
      <c r="A11" s="8" t="s">
        <v>2</v>
      </c>
      <c r="B11" s="9"/>
      <c r="C11" s="73"/>
      <c r="D11" s="74"/>
      <c r="E11" s="19"/>
      <c r="F11" s="84"/>
      <c r="G11" s="22"/>
      <c r="H11" s="22"/>
      <c r="I11" s="22"/>
      <c r="J11" s="22"/>
      <c r="K11" s="22"/>
      <c r="L11" s="85"/>
      <c r="N11" s="4">
        <f t="shared" si="0"/>
        <v>0</v>
      </c>
    </row>
    <row r="12" spans="1:18" x14ac:dyDescent="0.25">
      <c r="A12" s="8" t="s">
        <v>3</v>
      </c>
      <c r="B12" s="9"/>
      <c r="C12" s="73"/>
      <c r="D12" s="74"/>
      <c r="E12" s="19"/>
      <c r="F12" s="84"/>
      <c r="G12" s="22"/>
      <c r="H12" s="22"/>
      <c r="I12" s="22"/>
      <c r="J12" s="22"/>
      <c r="K12" s="22"/>
      <c r="L12" s="85"/>
      <c r="N12" s="4">
        <f t="shared" si="0"/>
        <v>0</v>
      </c>
    </row>
    <row r="13" spans="1:18" x14ac:dyDescent="0.25">
      <c r="A13" s="8" t="s">
        <v>4</v>
      </c>
      <c r="B13" s="9"/>
      <c r="C13" s="73"/>
      <c r="D13" s="74"/>
      <c r="E13" s="19"/>
      <c r="F13" s="84"/>
      <c r="G13" s="22"/>
      <c r="H13" s="22"/>
      <c r="I13" s="22"/>
      <c r="J13" s="22"/>
      <c r="K13" s="22"/>
      <c r="L13" s="85"/>
      <c r="N13" s="4">
        <f t="shared" si="0"/>
        <v>0</v>
      </c>
    </row>
    <row r="14" spans="1:18" x14ac:dyDescent="0.25">
      <c r="A14" s="8" t="s">
        <v>5</v>
      </c>
      <c r="B14" s="9"/>
      <c r="C14" s="73"/>
      <c r="D14" s="74"/>
      <c r="E14" s="19"/>
      <c r="F14" s="84"/>
      <c r="G14" s="22"/>
      <c r="H14" s="22"/>
      <c r="I14" s="22"/>
      <c r="J14" s="22"/>
      <c r="K14" s="22"/>
      <c r="L14" s="85"/>
      <c r="N14" s="4">
        <f t="shared" si="0"/>
        <v>0</v>
      </c>
    </row>
    <row r="15" spans="1:18" x14ac:dyDescent="0.25">
      <c r="A15" s="8" t="s">
        <v>6</v>
      </c>
      <c r="B15" s="9"/>
      <c r="C15" s="73"/>
      <c r="D15" s="74"/>
      <c r="E15" s="19"/>
      <c r="F15" s="84"/>
      <c r="G15" s="22"/>
      <c r="H15" s="22"/>
      <c r="I15" s="22"/>
      <c r="J15" s="22"/>
      <c r="K15" s="22"/>
      <c r="L15" s="85"/>
      <c r="N15" s="4">
        <f t="shared" si="0"/>
        <v>0</v>
      </c>
    </row>
    <row r="16" spans="1:18" x14ac:dyDescent="0.25">
      <c r="A16" s="8" t="s">
        <v>7</v>
      </c>
      <c r="B16" s="9"/>
      <c r="C16" s="73"/>
      <c r="D16" s="74"/>
      <c r="E16" s="19"/>
      <c r="F16" s="84"/>
      <c r="G16" s="22"/>
      <c r="H16" s="22"/>
      <c r="I16" s="22"/>
      <c r="J16" s="22"/>
      <c r="K16" s="22"/>
      <c r="L16" s="85"/>
      <c r="N16" s="4">
        <f t="shared" si="0"/>
        <v>0</v>
      </c>
    </row>
    <row r="17" spans="1:14" x14ac:dyDescent="0.25">
      <c r="A17" s="8" t="s">
        <v>8</v>
      </c>
      <c r="B17" s="9"/>
      <c r="C17" s="73"/>
      <c r="D17" s="74"/>
      <c r="E17" s="19"/>
      <c r="F17" s="84"/>
      <c r="G17" s="22"/>
      <c r="H17" s="22"/>
      <c r="I17" s="22"/>
      <c r="J17" s="22"/>
      <c r="K17" s="22"/>
      <c r="L17" s="85"/>
      <c r="N17" s="4">
        <f t="shared" si="0"/>
        <v>0</v>
      </c>
    </row>
    <row r="18" spans="1:14" x14ac:dyDescent="0.25">
      <c r="A18" s="8" t="s">
        <v>9</v>
      </c>
      <c r="B18" s="9"/>
      <c r="C18" s="73"/>
      <c r="D18" s="74"/>
      <c r="E18" s="19"/>
      <c r="F18" s="84"/>
      <c r="G18" s="22"/>
      <c r="H18" s="22"/>
      <c r="I18" s="22"/>
      <c r="J18" s="22"/>
      <c r="K18" s="22"/>
      <c r="L18" s="85"/>
      <c r="N18" s="4">
        <f t="shared" si="0"/>
        <v>0</v>
      </c>
    </row>
    <row r="19" spans="1:14" x14ac:dyDescent="0.25">
      <c r="A19" s="8" t="s">
        <v>10</v>
      </c>
      <c r="B19" s="9"/>
      <c r="C19" s="73"/>
      <c r="D19" s="74"/>
      <c r="E19" s="19"/>
      <c r="F19" s="84"/>
      <c r="G19" s="22"/>
      <c r="H19" s="22"/>
      <c r="I19" s="22"/>
      <c r="J19" s="22"/>
      <c r="K19" s="22"/>
      <c r="L19" s="85"/>
      <c r="N19" s="4">
        <f t="shared" si="0"/>
        <v>0</v>
      </c>
    </row>
    <row r="20" spans="1:14" x14ac:dyDescent="0.25">
      <c r="A20" s="8" t="s">
        <v>11</v>
      </c>
      <c r="B20" s="9"/>
      <c r="C20" s="73"/>
      <c r="D20" s="74"/>
      <c r="E20" s="19"/>
      <c r="F20" s="84"/>
      <c r="G20" s="22"/>
      <c r="H20" s="22"/>
      <c r="I20" s="22"/>
      <c r="J20" s="22"/>
      <c r="K20" s="22"/>
      <c r="L20" s="85"/>
      <c r="N20" s="4">
        <f t="shared" si="0"/>
        <v>0</v>
      </c>
    </row>
    <row r="21" spans="1:14" x14ac:dyDescent="0.25">
      <c r="A21" s="8" t="s">
        <v>12</v>
      </c>
      <c r="B21" s="9"/>
      <c r="C21" s="73"/>
      <c r="D21" s="74"/>
      <c r="E21" s="19"/>
      <c r="F21" s="84"/>
      <c r="G21" s="22"/>
      <c r="H21" s="22"/>
      <c r="I21" s="22"/>
      <c r="J21" s="22"/>
      <c r="K21" s="22"/>
      <c r="L21" s="85"/>
      <c r="N21" s="4">
        <f t="shared" si="0"/>
        <v>0</v>
      </c>
    </row>
    <row r="22" spans="1:14" x14ac:dyDescent="0.25">
      <c r="A22" s="8" t="s">
        <v>13</v>
      </c>
      <c r="B22" s="9"/>
      <c r="C22" s="73"/>
      <c r="D22" s="74"/>
      <c r="E22" s="19"/>
      <c r="F22" s="86"/>
      <c r="G22" s="22"/>
      <c r="H22" s="22"/>
      <c r="I22" s="22"/>
      <c r="J22" s="22"/>
      <c r="K22" s="22"/>
      <c r="L22" s="85"/>
      <c r="N22" s="4">
        <f t="shared" si="0"/>
        <v>0</v>
      </c>
    </row>
    <row r="23" spans="1:14" x14ac:dyDescent="0.25">
      <c r="A23" s="8" t="s">
        <v>14</v>
      </c>
      <c r="B23" s="9"/>
      <c r="C23" s="73"/>
      <c r="D23" s="74"/>
      <c r="E23" s="19"/>
      <c r="F23" s="86"/>
      <c r="G23" s="22"/>
      <c r="H23" s="22"/>
      <c r="I23" s="22"/>
      <c r="J23" s="22"/>
      <c r="K23" s="22"/>
      <c r="L23" s="85"/>
      <c r="N23" s="4">
        <f t="shared" si="0"/>
        <v>0</v>
      </c>
    </row>
    <row r="24" spans="1:14" x14ac:dyDescent="0.25">
      <c r="A24" s="8" t="s">
        <v>15</v>
      </c>
      <c r="B24" s="9"/>
      <c r="C24" s="73"/>
      <c r="D24" s="74"/>
      <c r="E24" s="19"/>
      <c r="F24" s="86"/>
      <c r="G24" s="22"/>
      <c r="H24" s="22"/>
      <c r="I24" s="22"/>
      <c r="J24" s="22"/>
      <c r="K24" s="22"/>
      <c r="L24" s="85"/>
      <c r="N24" s="4">
        <f t="shared" si="0"/>
        <v>0</v>
      </c>
    </row>
    <row r="25" spans="1:14" x14ac:dyDescent="0.25">
      <c r="A25" s="8" t="s">
        <v>16</v>
      </c>
      <c r="B25" s="9"/>
      <c r="C25" s="73"/>
      <c r="D25" s="74"/>
      <c r="E25" s="19"/>
      <c r="F25" s="86"/>
      <c r="G25" s="22"/>
      <c r="H25" s="22"/>
      <c r="I25" s="22"/>
      <c r="J25" s="22"/>
      <c r="K25" s="22"/>
      <c r="L25" s="85"/>
      <c r="N25" s="4">
        <f t="shared" si="0"/>
        <v>0</v>
      </c>
    </row>
    <row r="26" spans="1:14" x14ac:dyDescent="0.25">
      <c r="A26" s="8" t="s">
        <v>17</v>
      </c>
      <c r="B26" s="9"/>
      <c r="C26" s="73"/>
      <c r="D26" s="74"/>
      <c r="E26" s="19"/>
      <c r="F26" s="86"/>
      <c r="G26" s="22"/>
      <c r="H26" s="22"/>
      <c r="I26" s="22"/>
      <c r="J26" s="22"/>
      <c r="K26" s="22"/>
      <c r="L26" s="85"/>
      <c r="N26" s="4">
        <f t="shared" si="0"/>
        <v>0</v>
      </c>
    </row>
    <row r="27" spans="1:14" x14ac:dyDescent="0.25">
      <c r="A27" s="8" t="s">
        <v>18</v>
      </c>
      <c r="B27" s="9"/>
      <c r="C27" s="73"/>
      <c r="D27" s="74"/>
      <c r="E27" s="19"/>
      <c r="F27" s="86"/>
      <c r="G27" s="22"/>
      <c r="H27" s="22"/>
      <c r="I27" s="22"/>
      <c r="J27" s="22"/>
      <c r="K27" s="22"/>
      <c r="L27" s="85"/>
      <c r="N27" s="4">
        <f t="shared" si="0"/>
        <v>0</v>
      </c>
    </row>
    <row r="28" spans="1:14" x14ac:dyDescent="0.25">
      <c r="A28" s="8" t="s">
        <v>19</v>
      </c>
      <c r="B28" s="10"/>
      <c r="C28" s="73"/>
      <c r="D28" s="74"/>
      <c r="E28" s="19"/>
      <c r="F28" s="86"/>
      <c r="G28" s="22"/>
      <c r="H28" s="22"/>
      <c r="I28" s="22"/>
      <c r="J28" s="22"/>
      <c r="K28" s="22"/>
      <c r="L28" s="85"/>
      <c r="N28" s="4">
        <f t="shared" si="0"/>
        <v>0</v>
      </c>
    </row>
    <row r="29" spans="1:14" x14ac:dyDescent="0.25">
      <c r="A29" s="8" t="s">
        <v>36</v>
      </c>
      <c r="B29" s="10"/>
      <c r="C29" s="73"/>
      <c r="D29" s="74"/>
      <c r="E29" s="19"/>
      <c r="F29" s="86"/>
      <c r="G29" s="22"/>
      <c r="H29" s="22"/>
      <c r="I29" s="22"/>
      <c r="J29" s="22"/>
      <c r="K29" s="22"/>
      <c r="L29" s="85"/>
      <c r="N29" s="4">
        <f t="shared" si="0"/>
        <v>0</v>
      </c>
    </row>
    <row r="30" spans="1:14" x14ac:dyDescent="0.25">
      <c r="A30" s="8" t="s">
        <v>37</v>
      </c>
      <c r="B30" s="10"/>
      <c r="C30" s="73"/>
      <c r="D30" s="74"/>
      <c r="E30" s="19"/>
      <c r="F30" s="86"/>
      <c r="G30" s="22"/>
      <c r="H30" s="22"/>
      <c r="I30" s="22"/>
      <c r="J30" s="22"/>
      <c r="K30" s="22"/>
      <c r="L30" s="85"/>
      <c r="N30" s="4">
        <f t="shared" si="0"/>
        <v>0</v>
      </c>
    </row>
    <row r="31" spans="1:14" x14ac:dyDescent="0.25">
      <c r="A31" s="8" t="s">
        <v>38</v>
      </c>
      <c r="B31" s="10"/>
      <c r="C31" s="73"/>
      <c r="D31" s="74"/>
      <c r="E31" s="19"/>
      <c r="F31" s="86"/>
      <c r="G31" s="22"/>
      <c r="H31" s="22"/>
      <c r="I31" s="22"/>
      <c r="J31" s="22"/>
      <c r="K31" s="22"/>
      <c r="L31" s="85"/>
      <c r="N31" s="4">
        <f t="shared" si="0"/>
        <v>0</v>
      </c>
    </row>
    <row r="32" spans="1:14" x14ac:dyDescent="0.25">
      <c r="A32" s="8" t="s">
        <v>39</v>
      </c>
      <c r="B32" s="10"/>
      <c r="C32" s="73"/>
      <c r="D32" s="74"/>
      <c r="E32" s="19"/>
      <c r="F32" s="86"/>
      <c r="G32" s="22"/>
      <c r="H32" s="22"/>
      <c r="I32" s="22"/>
      <c r="J32" s="22"/>
      <c r="K32" s="22"/>
      <c r="L32" s="85"/>
      <c r="N32" s="4">
        <f t="shared" si="0"/>
        <v>0</v>
      </c>
    </row>
    <row r="33" spans="1:14" x14ac:dyDescent="0.25">
      <c r="A33" s="8" t="s">
        <v>40</v>
      </c>
      <c r="B33" s="10"/>
      <c r="C33" s="73"/>
      <c r="D33" s="74"/>
      <c r="E33" s="19"/>
      <c r="F33" s="86"/>
      <c r="G33" s="22"/>
      <c r="H33" s="22"/>
      <c r="I33" s="22"/>
      <c r="J33" s="22"/>
      <c r="K33" s="22"/>
      <c r="L33" s="85"/>
      <c r="N33" s="4">
        <f t="shared" si="0"/>
        <v>0</v>
      </c>
    </row>
    <row r="34" spans="1:14" x14ac:dyDescent="0.25">
      <c r="A34" s="8" t="s">
        <v>41</v>
      </c>
      <c r="B34" s="10"/>
      <c r="C34" s="73"/>
      <c r="D34" s="74"/>
      <c r="E34" s="19"/>
      <c r="F34" s="86"/>
      <c r="G34" s="22"/>
      <c r="H34" s="22"/>
      <c r="I34" s="22"/>
      <c r="J34" s="22"/>
      <c r="K34" s="22"/>
      <c r="L34" s="85"/>
      <c r="N34" s="4">
        <f t="shared" si="0"/>
        <v>0</v>
      </c>
    </row>
    <row r="35" spans="1:14" x14ac:dyDescent="0.25">
      <c r="A35" s="8" t="s">
        <v>42</v>
      </c>
      <c r="B35" s="10"/>
      <c r="C35" s="73"/>
      <c r="D35" s="74"/>
      <c r="E35" s="19"/>
      <c r="F35" s="86"/>
      <c r="G35" s="22"/>
      <c r="H35" s="22"/>
      <c r="I35" s="22"/>
      <c r="J35" s="22"/>
      <c r="K35" s="22"/>
      <c r="L35" s="85"/>
      <c r="N35" s="4">
        <f t="shared" si="0"/>
        <v>0</v>
      </c>
    </row>
    <row r="36" spans="1:14" x14ac:dyDescent="0.25">
      <c r="A36" s="8" t="s">
        <v>43</v>
      </c>
      <c r="B36" s="10"/>
      <c r="C36" s="73"/>
      <c r="D36" s="74"/>
      <c r="E36" s="19"/>
      <c r="F36" s="86"/>
      <c r="G36" s="22"/>
      <c r="H36" s="22"/>
      <c r="I36" s="22"/>
      <c r="J36" s="22"/>
      <c r="K36" s="22"/>
      <c r="L36" s="85"/>
      <c r="N36" s="4">
        <f t="shared" si="0"/>
        <v>0</v>
      </c>
    </row>
    <row r="37" spans="1:14" x14ac:dyDescent="0.25">
      <c r="A37" s="8" t="s">
        <v>44</v>
      </c>
      <c r="B37" s="10"/>
      <c r="C37" s="73"/>
      <c r="D37" s="74"/>
      <c r="E37" s="19"/>
      <c r="F37" s="86"/>
      <c r="G37" s="22"/>
      <c r="H37" s="22"/>
      <c r="I37" s="22"/>
      <c r="J37" s="22"/>
      <c r="K37" s="22"/>
      <c r="L37" s="85"/>
      <c r="N37" s="4">
        <f t="shared" si="0"/>
        <v>0</v>
      </c>
    </row>
    <row r="38" spans="1:14" x14ac:dyDescent="0.25">
      <c r="A38" s="8" t="s">
        <v>45</v>
      </c>
      <c r="B38" s="10"/>
      <c r="C38" s="73"/>
      <c r="D38" s="74"/>
      <c r="E38" s="19"/>
      <c r="F38" s="86"/>
      <c r="G38" s="22"/>
      <c r="H38" s="22"/>
      <c r="I38" s="22"/>
      <c r="J38" s="22"/>
      <c r="K38" s="22"/>
      <c r="L38" s="85"/>
      <c r="N38" s="4">
        <f t="shared" si="0"/>
        <v>0</v>
      </c>
    </row>
    <row r="39" spans="1:14" x14ac:dyDescent="0.25">
      <c r="A39" s="8" t="s">
        <v>46</v>
      </c>
      <c r="B39" s="10"/>
      <c r="C39" s="73"/>
      <c r="D39" s="74"/>
      <c r="E39" s="19"/>
      <c r="F39" s="86"/>
      <c r="G39" s="22"/>
      <c r="H39" s="22"/>
      <c r="I39" s="22"/>
      <c r="J39" s="22"/>
      <c r="K39" s="22"/>
      <c r="L39" s="85"/>
      <c r="N39" s="4">
        <f t="shared" si="0"/>
        <v>0</v>
      </c>
    </row>
    <row r="40" spans="1:14" x14ac:dyDescent="0.25">
      <c r="A40" s="8" t="s">
        <v>47</v>
      </c>
      <c r="B40" s="10"/>
      <c r="C40" s="73"/>
      <c r="D40" s="74"/>
      <c r="E40" s="19"/>
      <c r="F40" s="86"/>
      <c r="G40" s="22"/>
      <c r="H40" s="22"/>
      <c r="I40" s="22"/>
      <c r="J40" s="22"/>
      <c r="K40" s="22"/>
      <c r="L40" s="85"/>
      <c r="N40" s="4">
        <f t="shared" si="0"/>
        <v>0</v>
      </c>
    </row>
    <row r="41" spans="1:14" x14ac:dyDescent="0.25">
      <c r="A41" s="8" t="s">
        <v>48</v>
      </c>
      <c r="B41" s="10"/>
      <c r="C41" s="73"/>
      <c r="D41" s="74"/>
      <c r="E41" s="19"/>
      <c r="F41" s="86"/>
      <c r="G41" s="22"/>
      <c r="H41" s="22"/>
      <c r="I41" s="22"/>
      <c r="J41" s="22"/>
      <c r="K41" s="22"/>
      <c r="L41" s="85"/>
      <c r="N41" s="4">
        <f t="shared" si="0"/>
        <v>0</v>
      </c>
    </row>
    <row r="42" spans="1:14" x14ac:dyDescent="0.25">
      <c r="A42" s="8" t="s">
        <v>49</v>
      </c>
      <c r="B42" s="10"/>
      <c r="C42" s="73"/>
      <c r="D42" s="74"/>
      <c r="E42" s="19"/>
      <c r="F42" s="86"/>
      <c r="G42" s="22"/>
      <c r="H42" s="22"/>
      <c r="I42" s="22"/>
      <c r="J42" s="22"/>
      <c r="K42" s="22"/>
      <c r="L42" s="85"/>
      <c r="N42" s="4">
        <f t="shared" si="0"/>
        <v>0</v>
      </c>
    </row>
    <row r="43" spans="1:14" x14ac:dyDescent="0.25">
      <c r="A43" s="8" t="s">
        <v>50</v>
      </c>
      <c r="B43" s="10"/>
      <c r="C43" s="73"/>
      <c r="D43" s="74"/>
      <c r="E43" s="19"/>
      <c r="F43" s="86"/>
      <c r="G43" s="22"/>
      <c r="H43" s="22"/>
      <c r="I43" s="22"/>
      <c r="J43" s="22"/>
      <c r="K43" s="22"/>
      <c r="L43" s="85"/>
      <c r="N43" s="4">
        <f t="shared" si="0"/>
        <v>0</v>
      </c>
    </row>
    <row r="44" spans="1:14" x14ac:dyDescent="0.25">
      <c r="A44" s="8" t="s">
        <v>51</v>
      </c>
      <c r="B44" s="10"/>
      <c r="C44" s="73"/>
      <c r="D44" s="74"/>
      <c r="E44" s="19"/>
      <c r="F44" s="86"/>
      <c r="G44" s="22"/>
      <c r="H44" s="22"/>
      <c r="I44" s="22"/>
      <c r="J44" s="22"/>
      <c r="K44" s="22"/>
      <c r="L44" s="85"/>
      <c r="N44" s="4">
        <f t="shared" si="0"/>
        <v>0</v>
      </c>
    </row>
    <row r="45" spans="1:14" x14ac:dyDescent="0.25">
      <c r="A45" s="8" t="s">
        <v>52</v>
      </c>
      <c r="B45" s="10"/>
      <c r="C45" s="73"/>
      <c r="D45" s="74"/>
      <c r="E45" s="19"/>
      <c r="F45" s="86"/>
      <c r="G45" s="22"/>
      <c r="H45" s="22"/>
      <c r="I45" s="22"/>
      <c r="J45" s="22"/>
      <c r="K45" s="22"/>
      <c r="L45" s="85"/>
      <c r="N45" s="4">
        <f t="shared" si="0"/>
        <v>0</v>
      </c>
    </row>
    <row r="46" spans="1:14" x14ac:dyDescent="0.25">
      <c r="A46" s="8" t="s">
        <v>53</v>
      </c>
      <c r="B46" s="10"/>
      <c r="C46" s="73"/>
      <c r="D46" s="74"/>
      <c r="E46" s="19"/>
      <c r="F46" s="86"/>
      <c r="G46" s="22"/>
      <c r="H46" s="22"/>
      <c r="I46" s="22"/>
      <c r="J46" s="22"/>
      <c r="K46" s="22"/>
      <c r="L46" s="85"/>
      <c r="N46" s="4">
        <f t="shared" si="0"/>
        <v>0</v>
      </c>
    </row>
    <row r="47" spans="1:14" x14ac:dyDescent="0.25">
      <c r="A47" s="8" t="s">
        <v>54</v>
      </c>
      <c r="B47" s="10"/>
      <c r="C47" s="73"/>
      <c r="D47" s="74"/>
      <c r="E47" s="19"/>
      <c r="F47" s="86"/>
      <c r="G47" s="22"/>
      <c r="H47" s="22"/>
      <c r="I47" s="22"/>
      <c r="J47" s="22"/>
      <c r="K47" s="22"/>
      <c r="L47" s="85"/>
      <c r="N47" s="4">
        <f t="shared" si="0"/>
        <v>0</v>
      </c>
    </row>
    <row r="48" spans="1:14" x14ac:dyDescent="0.25">
      <c r="A48" s="8" t="s">
        <v>55</v>
      </c>
      <c r="B48" s="10"/>
      <c r="C48" s="73"/>
      <c r="D48" s="74"/>
      <c r="E48" s="19"/>
      <c r="F48" s="86"/>
      <c r="G48" s="22"/>
      <c r="H48" s="22"/>
      <c r="I48" s="22"/>
      <c r="J48" s="22"/>
      <c r="K48" s="22"/>
      <c r="L48" s="85"/>
      <c r="N48" s="4">
        <f t="shared" si="0"/>
        <v>0</v>
      </c>
    </row>
    <row r="49" spans="1:14" x14ac:dyDescent="0.25">
      <c r="A49" s="8" t="s">
        <v>59</v>
      </c>
      <c r="B49" s="10"/>
      <c r="C49" s="73"/>
      <c r="D49" s="74"/>
      <c r="E49" s="19"/>
      <c r="F49" s="86"/>
      <c r="G49" s="22"/>
      <c r="H49" s="22"/>
      <c r="I49" s="22"/>
      <c r="J49" s="22"/>
      <c r="K49" s="22"/>
      <c r="L49" s="85"/>
      <c r="N49" s="4">
        <f t="shared" si="0"/>
        <v>0</v>
      </c>
    </row>
    <row r="50" spans="1:14" x14ac:dyDescent="0.25">
      <c r="A50" s="8" t="s">
        <v>60</v>
      </c>
      <c r="B50" s="10"/>
      <c r="C50" s="73"/>
      <c r="D50" s="74"/>
      <c r="E50" s="19"/>
      <c r="F50" s="86"/>
      <c r="G50" s="22"/>
      <c r="H50" s="22"/>
      <c r="I50" s="22"/>
      <c r="J50" s="22"/>
      <c r="K50" s="22"/>
      <c r="L50" s="85"/>
      <c r="N50" s="4">
        <f t="shared" si="0"/>
        <v>0</v>
      </c>
    </row>
    <row r="51" spans="1:14" x14ac:dyDescent="0.25">
      <c r="A51" s="8" t="s">
        <v>61</v>
      </c>
      <c r="B51" s="10"/>
      <c r="C51" s="73"/>
      <c r="D51" s="74"/>
      <c r="E51" s="19"/>
      <c r="F51" s="86"/>
      <c r="G51" s="22"/>
      <c r="H51" s="22"/>
      <c r="I51" s="22"/>
      <c r="J51" s="22"/>
      <c r="K51" s="22"/>
      <c r="L51" s="85"/>
      <c r="N51" s="4">
        <f t="shared" si="0"/>
        <v>0</v>
      </c>
    </row>
    <row r="52" spans="1:14" x14ac:dyDescent="0.25">
      <c r="A52" s="8" t="s">
        <v>62</v>
      </c>
      <c r="B52" s="10"/>
      <c r="C52" s="73"/>
      <c r="D52" s="74"/>
      <c r="E52" s="19"/>
      <c r="F52" s="86"/>
      <c r="G52" s="22"/>
      <c r="H52" s="22"/>
      <c r="I52" s="22"/>
      <c r="J52" s="22"/>
      <c r="K52" s="22"/>
      <c r="L52" s="85"/>
      <c r="N52" s="4">
        <f t="shared" si="0"/>
        <v>0</v>
      </c>
    </row>
    <row r="53" spans="1:14" x14ac:dyDescent="0.25">
      <c r="A53" s="8" t="s">
        <v>63</v>
      </c>
      <c r="B53" s="10"/>
      <c r="C53" s="73"/>
      <c r="D53" s="74"/>
      <c r="E53" s="19"/>
      <c r="F53" s="86"/>
      <c r="G53" s="22"/>
      <c r="H53" s="22"/>
      <c r="I53" s="22"/>
      <c r="J53" s="22"/>
      <c r="K53" s="22"/>
      <c r="L53" s="85"/>
      <c r="N53" s="4">
        <f t="shared" si="0"/>
        <v>0</v>
      </c>
    </row>
    <row r="54" spans="1:14" x14ac:dyDescent="0.25">
      <c r="A54" s="8" t="s">
        <v>64</v>
      </c>
      <c r="B54" s="10"/>
      <c r="C54" s="73"/>
      <c r="D54" s="74"/>
      <c r="E54" s="19"/>
      <c r="F54" s="86"/>
      <c r="G54" s="22"/>
      <c r="H54" s="22"/>
      <c r="I54" s="22"/>
      <c r="J54" s="22"/>
      <c r="K54" s="22"/>
      <c r="L54" s="85"/>
      <c r="N54" s="4">
        <f t="shared" si="0"/>
        <v>0</v>
      </c>
    </row>
    <row r="55" spans="1:14" x14ac:dyDescent="0.25">
      <c r="A55" s="8" t="s">
        <v>65</v>
      </c>
      <c r="B55" s="10"/>
      <c r="C55" s="73"/>
      <c r="D55" s="74"/>
      <c r="E55" s="19"/>
      <c r="F55" s="86"/>
      <c r="G55" s="22"/>
      <c r="H55" s="22"/>
      <c r="I55" s="22"/>
      <c r="J55" s="22"/>
      <c r="K55" s="22"/>
      <c r="L55" s="85"/>
      <c r="N55" s="4">
        <f t="shared" si="0"/>
        <v>0</v>
      </c>
    </row>
    <row r="56" spans="1:14" x14ac:dyDescent="0.25">
      <c r="A56" s="8" t="s">
        <v>66</v>
      </c>
      <c r="B56" s="10"/>
      <c r="C56" s="73"/>
      <c r="D56" s="74"/>
      <c r="E56" s="19"/>
      <c r="F56" s="86"/>
      <c r="G56" s="22"/>
      <c r="H56" s="22"/>
      <c r="I56" s="22"/>
      <c r="J56" s="22"/>
      <c r="K56" s="22"/>
      <c r="L56" s="85"/>
      <c r="N56" s="4">
        <f t="shared" si="0"/>
        <v>0</v>
      </c>
    </row>
    <row r="57" spans="1:14" x14ac:dyDescent="0.25">
      <c r="A57" s="8" t="s">
        <v>67</v>
      </c>
      <c r="B57" s="10"/>
      <c r="C57" s="73"/>
      <c r="D57" s="74"/>
      <c r="E57" s="19"/>
      <c r="F57" s="86"/>
      <c r="G57" s="22"/>
      <c r="H57" s="22"/>
      <c r="I57" s="22"/>
      <c r="J57" s="22"/>
      <c r="K57" s="22"/>
      <c r="L57" s="85"/>
      <c r="N57" s="4">
        <f t="shared" si="0"/>
        <v>0</v>
      </c>
    </row>
    <row r="58" spans="1:14" x14ac:dyDescent="0.25">
      <c r="A58" s="8" t="s">
        <v>68</v>
      </c>
      <c r="B58" s="10"/>
      <c r="C58" s="73"/>
      <c r="D58" s="74"/>
      <c r="E58" s="19"/>
      <c r="F58" s="86"/>
      <c r="G58" s="22"/>
      <c r="H58" s="22"/>
      <c r="I58" s="22"/>
      <c r="J58" s="22"/>
      <c r="K58" s="22"/>
      <c r="L58" s="85"/>
      <c r="N58" s="4">
        <f t="shared" si="0"/>
        <v>0</v>
      </c>
    </row>
    <row r="59" spans="1:14" x14ac:dyDescent="0.25">
      <c r="A59" s="8" t="s">
        <v>69</v>
      </c>
      <c r="B59" s="10"/>
      <c r="C59" s="73"/>
      <c r="D59" s="74"/>
      <c r="E59" s="19"/>
      <c r="F59" s="86"/>
      <c r="G59" s="22"/>
      <c r="H59" s="22"/>
      <c r="I59" s="22"/>
      <c r="J59" s="22"/>
      <c r="K59" s="22"/>
      <c r="L59" s="85"/>
      <c r="N59" s="4">
        <f t="shared" si="0"/>
        <v>0</v>
      </c>
    </row>
    <row r="60" spans="1:14" s="13" customFormat="1" x14ac:dyDescent="0.25">
      <c r="A60" s="8" t="s">
        <v>70</v>
      </c>
      <c r="B60" s="10"/>
      <c r="C60" s="73"/>
      <c r="D60" s="75"/>
      <c r="E60" s="19"/>
      <c r="F60" s="86"/>
      <c r="G60" s="22"/>
      <c r="H60" s="22"/>
      <c r="I60" s="22"/>
      <c r="J60" s="22"/>
      <c r="K60" s="22"/>
      <c r="L60" s="85"/>
      <c r="M60" s="12"/>
      <c r="N60" s="4">
        <f t="shared" si="0"/>
        <v>0</v>
      </c>
    </row>
    <row r="61" spans="1:14" x14ac:dyDescent="0.25">
      <c r="A61" s="8" t="s">
        <v>71</v>
      </c>
      <c r="B61" s="10"/>
      <c r="C61" s="73"/>
      <c r="D61" s="75"/>
      <c r="E61" s="19"/>
      <c r="F61" s="86"/>
      <c r="G61" s="22"/>
      <c r="H61" s="22"/>
      <c r="I61" s="22"/>
      <c r="J61" s="22"/>
      <c r="K61" s="22"/>
      <c r="L61" s="85"/>
      <c r="M61" s="14"/>
      <c r="N61" s="4">
        <f t="shared" si="0"/>
        <v>0</v>
      </c>
    </row>
    <row r="62" spans="1:14" x14ac:dyDescent="0.25">
      <c r="A62" s="8" t="s">
        <v>72</v>
      </c>
      <c r="B62" s="10"/>
      <c r="C62" s="73"/>
      <c r="D62" s="75"/>
      <c r="E62" s="19"/>
      <c r="F62" s="86"/>
      <c r="G62" s="22"/>
      <c r="H62" s="22"/>
      <c r="I62" s="22"/>
      <c r="J62" s="22"/>
      <c r="K62" s="22"/>
      <c r="L62" s="85"/>
      <c r="M62" s="14"/>
      <c r="N62" s="4">
        <f t="shared" si="0"/>
        <v>0</v>
      </c>
    </row>
    <row r="63" spans="1:14" x14ac:dyDescent="0.25">
      <c r="A63" s="8" t="s">
        <v>73</v>
      </c>
      <c r="B63" s="10"/>
      <c r="C63" s="73"/>
      <c r="D63" s="75"/>
      <c r="E63" s="19"/>
      <c r="F63" s="86"/>
      <c r="G63" s="22"/>
      <c r="H63" s="22"/>
      <c r="I63" s="22"/>
      <c r="J63" s="22"/>
      <c r="K63" s="22"/>
      <c r="L63" s="85"/>
      <c r="M63" s="14"/>
      <c r="N63" s="4">
        <f t="shared" si="0"/>
        <v>0</v>
      </c>
    </row>
    <row r="64" spans="1:14" x14ac:dyDescent="0.25">
      <c r="A64" s="8" t="s">
        <v>74</v>
      </c>
      <c r="B64" s="10"/>
      <c r="C64" s="73"/>
      <c r="D64" s="75"/>
      <c r="E64" s="19"/>
      <c r="F64" s="86"/>
      <c r="G64" s="22"/>
      <c r="H64" s="22"/>
      <c r="I64" s="22"/>
      <c r="J64" s="22"/>
      <c r="K64" s="22"/>
      <c r="L64" s="85"/>
      <c r="M64" s="14"/>
      <c r="N64" s="4">
        <f t="shared" si="0"/>
        <v>0</v>
      </c>
    </row>
    <row r="65" spans="1:14" x14ac:dyDescent="0.25">
      <c r="A65" s="8" t="s">
        <v>75</v>
      </c>
      <c r="B65" s="10"/>
      <c r="C65" s="73"/>
      <c r="D65" s="75"/>
      <c r="E65" s="19"/>
      <c r="F65" s="86"/>
      <c r="G65" s="22"/>
      <c r="H65" s="22"/>
      <c r="I65" s="22"/>
      <c r="J65" s="22"/>
      <c r="K65" s="22"/>
      <c r="L65" s="85"/>
      <c r="M65" s="14"/>
      <c r="N65" s="4">
        <f t="shared" si="0"/>
        <v>0</v>
      </c>
    </row>
    <row r="66" spans="1:14" x14ac:dyDescent="0.25">
      <c r="A66" s="8" t="s">
        <v>76</v>
      </c>
      <c r="B66" s="10"/>
      <c r="C66" s="73"/>
      <c r="D66" s="75"/>
      <c r="E66" s="19"/>
      <c r="F66" s="86"/>
      <c r="G66" s="22"/>
      <c r="H66" s="22"/>
      <c r="I66" s="22"/>
      <c r="J66" s="22"/>
      <c r="K66" s="22"/>
      <c r="L66" s="85"/>
      <c r="M66" s="14"/>
      <c r="N66" s="4">
        <f t="shared" si="0"/>
        <v>0</v>
      </c>
    </row>
    <row r="67" spans="1:14" x14ac:dyDescent="0.25">
      <c r="A67" s="8" t="s">
        <v>77</v>
      </c>
      <c r="B67" s="10"/>
      <c r="C67" s="73"/>
      <c r="D67" s="75"/>
      <c r="E67" s="19"/>
      <c r="F67" s="86"/>
      <c r="G67" s="22"/>
      <c r="H67" s="22"/>
      <c r="I67" s="22"/>
      <c r="J67" s="22"/>
      <c r="K67" s="22"/>
      <c r="L67" s="85"/>
      <c r="M67" s="14"/>
      <c r="N67" s="4">
        <f t="shared" si="0"/>
        <v>0</v>
      </c>
    </row>
    <row r="68" spans="1:14" x14ac:dyDescent="0.25">
      <c r="A68" s="8" t="s">
        <v>78</v>
      </c>
      <c r="B68" s="10"/>
      <c r="C68" s="73"/>
      <c r="D68" s="75"/>
      <c r="E68" s="19"/>
      <c r="F68" s="86"/>
      <c r="G68" s="22"/>
      <c r="H68" s="22"/>
      <c r="I68" s="22"/>
      <c r="J68" s="22"/>
      <c r="K68" s="22"/>
      <c r="L68" s="85"/>
      <c r="M68" s="14"/>
      <c r="N68" s="4">
        <f t="shared" si="0"/>
        <v>0</v>
      </c>
    </row>
    <row r="69" spans="1:14" x14ac:dyDescent="0.25">
      <c r="A69" s="8" t="s">
        <v>79</v>
      </c>
      <c r="B69" s="10"/>
      <c r="C69" s="73"/>
      <c r="D69" s="75"/>
      <c r="E69" s="19"/>
      <c r="F69" s="86"/>
      <c r="G69" s="22"/>
      <c r="H69" s="22"/>
      <c r="I69" s="22"/>
      <c r="J69" s="22"/>
      <c r="K69" s="22"/>
      <c r="L69" s="85"/>
      <c r="M69" s="14"/>
      <c r="N69" s="4">
        <f t="shared" si="0"/>
        <v>0</v>
      </c>
    </row>
    <row r="70" spans="1:14" x14ac:dyDescent="0.25">
      <c r="A70" s="8" t="s">
        <v>80</v>
      </c>
      <c r="B70" s="10"/>
      <c r="C70" s="73"/>
      <c r="D70" s="75"/>
      <c r="E70" s="19"/>
      <c r="F70" s="86"/>
      <c r="G70" s="22"/>
      <c r="H70" s="22"/>
      <c r="I70" s="22"/>
      <c r="J70" s="22"/>
      <c r="K70" s="22"/>
      <c r="L70" s="85"/>
      <c r="M70" s="14"/>
      <c r="N70" s="4">
        <f t="shared" si="0"/>
        <v>0</v>
      </c>
    </row>
    <row r="71" spans="1:14" x14ac:dyDescent="0.25">
      <c r="A71" s="8" t="s">
        <v>81</v>
      </c>
      <c r="B71" s="10"/>
      <c r="C71" s="73"/>
      <c r="D71" s="75"/>
      <c r="E71" s="19"/>
      <c r="F71" s="86"/>
      <c r="G71" s="22"/>
      <c r="H71" s="22"/>
      <c r="I71" s="22"/>
      <c r="J71" s="22"/>
      <c r="K71" s="22"/>
      <c r="L71" s="85"/>
      <c r="M71" s="14"/>
      <c r="N71" s="4">
        <f t="shared" si="0"/>
        <v>0</v>
      </c>
    </row>
    <row r="72" spans="1:14" x14ac:dyDescent="0.25">
      <c r="A72" s="8" t="s">
        <v>82</v>
      </c>
      <c r="B72" s="10"/>
      <c r="C72" s="73"/>
      <c r="D72" s="75"/>
      <c r="E72" s="19"/>
      <c r="F72" s="86"/>
      <c r="G72" s="22"/>
      <c r="H72" s="22"/>
      <c r="I72" s="22"/>
      <c r="J72" s="22"/>
      <c r="K72" s="22"/>
      <c r="L72" s="85"/>
      <c r="M72" s="14"/>
      <c r="N72" s="4">
        <f t="shared" si="0"/>
        <v>0</v>
      </c>
    </row>
    <row r="73" spans="1:14" x14ac:dyDescent="0.25">
      <c r="A73" s="8" t="s">
        <v>83</v>
      </c>
      <c r="B73" s="10"/>
      <c r="C73" s="73"/>
      <c r="D73" s="75"/>
      <c r="E73" s="19"/>
      <c r="F73" s="86"/>
      <c r="G73" s="22"/>
      <c r="H73" s="22"/>
      <c r="I73" s="22"/>
      <c r="J73" s="22"/>
      <c r="K73" s="22"/>
      <c r="L73" s="85"/>
      <c r="M73" s="14"/>
      <c r="N73" s="4">
        <f t="shared" si="0"/>
        <v>0</v>
      </c>
    </row>
    <row r="74" spans="1:14" x14ac:dyDescent="0.25">
      <c r="A74" s="8" t="s">
        <v>84</v>
      </c>
      <c r="B74" s="10"/>
      <c r="C74" s="73"/>
      <c r="D74" s="75"/>
      <c r="E74" s="19"/>
      <c r="F74" s="86"/>
      <c r="G74" s="22"/>
      <c r="H74" s="22"/>
      <c r="I74" s="22"/>
      <c r="J74" s="22"/>
      <c r="K74" s="22"/>
      <c r="L74" s="85"/>
      <c r="M74" s="14"/>
      <c r="N74" s="4">
        <f t="shared" ref="N74:N108" si="1">D74*$B$4</f>
        <v>0</v>
      </c>
    </row>
    <row r="75" spans="1:14" x14ac:dyDescent="0.25">
      <c r="A75" s="8" t="s">
        <v>85</v>
      </c>
      <c r="B75" s="10"/>
      <c r="C75" s="73"/>
      <c r="D75" s="75"/>
      <c r="E75" s="19"/>
      <c r="F75" s="86"/>
      <c r="G75" s="22"/>
      <c r="H75" s="22"/>
      <c r="I75" s="22"/>
      <c r="J75" s="22"/>
      <c r="K75" s="22"/>
      <c r="L75" s="85"/>
      <c r="M75" s="14"/>
      <c r="N75" s="4">
        <f t="shared" si="1"/>
        <v>0</v>
      </c>
    </row>
    <row r="76" spans="1:14" x14ac:dyDescent="0.25">
      <c r="A76" s="8" t="s">
        <v>86</v>
      </c>
      <c r="B76" s="10"/>
      <c r="C76" s="73"/>
      <c r="D76" s="75"/>
      <c r="E76" s="19"/>
      <c r="F76" s="86"/>
      <c r="G76" s="22"/>
      <c r="H76" s="22"/>
      <c r="I76" s="22"/>
      <c r="J76" s="22"/>
      <c r="K76" s="22"/>
      <c r="L76" s="85"/>
      <c r="M76" s="14"/>
      <c r="N76" s="4">
        <f t="shared" si="1"/>
        <v>0</v>
      </c>
    </row>
    <row r="77" spans="1:14" x14ac:dyDescent="0.25">
      <c r="A77" s="8" t="s">
        <v>87</v>
      </c>
      <c r="B77" s="10"/>
      <c r="C77" s="73"/>
      <c r="D77" s="75"/>
      <c r="E77" s="19"/>
      <c r="F77" s="86"/>
      <c r="G77" s="22"/>
      <c r="H77" s="22"/>
      <c r="I77" s="22"/>
      <c r="J77" s="22"/>
      <c r="K77" s="22"/>
      <c r="L77" s="85"/>
      <c r="M77" s="14"/>
      <c r="N77" s="4">
        <f t="shared" si="1"/>
        <v>0</v>
      </c>
    </row>
    <row r="78" spans="1:14" x14ac:dyDescent="0.25">
      <c r="A78" s="8" t="s">
        <v>88</v>
      </c>
      <c r="B78" s="10"/>
      <c r="C78" s="73"/>
      <c r="D78" s="75"/>
      <c r="E78" s="19"/>
      <c r="F78" s="86"/>
      <c r="G78" s="22"/>
      <c r="H78" s="22"/>
      <c r="I78" s="22"/>
      <c r="J78" s="22"/>
      <c r="K78" s="22"/>
      <c r="L78" s="85"/>
      <c r="M78" s="14"/>
      <c r="N78" s="4">
        <f t="shared" si="1"/>
        <v>0</v>
      </c>
    </row>
    <row r="79" spans="1:14" x14ac:dyDescent="0.25">
      <c r="A79" s="8" t="s">
        <v>89</v>
      </c>
      <c r="B79" s="10"/>
      <c r="C79" s="73"/>
      <c r="D79" s="75"/>
      <c r="E79" s="19"/>
      <c r="F79" s="86"/>
      <c r="G79" s="22"/>
      <c r="H79" s="22"/>
      <c r="I79" s="22"/>
      <c r="J79" s="22"/>
      <c r="K79" s="22"/>
      <c r="L79" s="85"/>
      <c r="M79" s="14"/>
      <c r="N79" s="4">
        <f t="shared" si="1"/>
        <v>0</v>
      </c>
    </row>
    <row r="80" spans="1:14" x14ac:dyDescent="0.25">
      <c r="A80" s="8" t="s">
        <v>90</v>
      </c>
      <c r="B80" s="10"/>
      <c r="C80" s="73"/>
      <c r="D80" s="75"/>
      <c r="E80" s="19"/>
      <c r="F80" s="86"/>
      <c r="G80" s="22"/>
      <c r="H80" s="22"/>
      <c r="I80" s="22"/>
      <c r="J80" s="22"/>
      <c r="K80" s="22"/>
      <c r="L80" s="85"/>
      <c r="M80" s="14"/>
      <c r="N80" s="4">
        <f t="shared" si="1"/>
        <v>0</v>
      </c>
    </row>
    <row r="81" spans="1:14" x14ac:dyDescent="0.25">
      <c r="A81" s="8" t="s">
        <v>91</v>
      </c>
      <c r="B81" s="10"/>
      <c r="C81" s="73"/>
      <c r="D81" s="75"/>
      <c r="E81" s="19"/>
      <c r="F81" s="86"/>
      <c r="G81" s="22"/>
      <c r="H81" s="22"/>
      <c r="I81" s="22"/>
      <c r="J81" s="22"/>
      <c r="K81" s="22"/>
      <c r="L81" s="85"/>
      <c r="M81" s="14"/>
      <c r="N81" s="4">
        <f t="shared" si="1"/>
        <v>0</v>
      </c>
    </row>
    <row r="82" spans="1:14" x14ac:dyDescent="0.25">
      <c r="A82" s="8" t="s">
        <v>92</v>
      </c>
      <c r="B82" s="10"/>
      <c r="C82" s="73"/>
      <c r="D82" s="75"/>
      <c r="E82" s="19"/>
      <c r="F82" s="86"/>
      <c r="G82" s="22"/>
      <c r="H82" s="22"/>
      <c r="I82" s="22"/>
      <c r="J82" s="22"/>
      <c r="K82" s="22"/>
      <c r="L82" s="85"/>
      <c r="M82" s="14"/>
      <c r="N82" s="4">
        <f t="shared" si="1"/>
        <v>0</v>
      </c>
    </row>
    <row r="83" spans="1:14" x14ac:dyDescent="0.25">
      <c r="A83" s="8" t="s">
        <v>93</v>
      </c>
      <c r="B83" s="10"/>
      <c r="C83" s="73"/>
      <c r="D83" s="75"/>
      <c r="E83" s="19"/>
      <c r="F83" s="86"/>
      <c r="G83" s="22"/>
      <c r="H83" s="22"/>
      <c r="I83" s="22"/>
      <c r="J83" s="22"/>
      <c r="K83" s="22"/>
      <c r="L83" s="85"/>
      <c r="M83" s="14"/>
      <c r="N83" s="4">
        <f t="shared" si="1"/>
        <v>0</v>
      </c>
    </row>
    <row r="84" spans="1:14" x14ac:dyDescent="0.25">
      <c r="A84" s="8" t="s">
        <v>94</v>
      </c>
      <c r="B84" s="10"/>
      <c r="C84" s="73"/>
      <c r="D84" s="75"/>
      <c r="E84" s="19"/>
      <c r="F84" s="86"/>
      <c r="G84" s="22"/>
      <c r="H84" s="22"/>
      <c r="I84" s="22"/>
      <c r="J84" s="22"/>
      <c r="K84" s="22"/>
      <c r="L84" s="85"/>
      <c r="M84" s="14"/>
      <c r="N84" s="4">
        <f t="shared" si="1"/>
        <v>0</v>
      </c>
    </row>
    <row r="85" spans="1:14" x14ac:dyDescent="0.25">
      <c r="A85" s="8" t="s">
        <v>95</v>
      </c>
      <c r="B85" s="10"/>
      <c r="C85" s="73"/>
      <c r="D85" s="75"/>
      <c r="E85" s="19"/>
      <c r="F85" s="86"/>
      <c r="G85" s="22"/>
      <c r="H85" s="22"/>
      <c r="I85" s="22"/>
      <c r="J85" s="22"/>
      <c r="K85" s="22"/>
      <c r="L85" s="85"/>
      <c r="M85" s="14"/>
      <c r="N85" s="4">
        <f t="shared" si="1"/>
        <v>0</v>
      </c>
    </row>
    <row r="86" spans="1:14" x14ac:dyDescent="0.25">
      <c r="A86" s="8" t="s">
        <v>96</v>
      </c>
      <c r="B86" s="10"/>
      <c r="C86" s="73"/>
      <c r="D86" s="75"/>
      <c r="E86" s="19"/>
      <c r="F86" s="86"/>
      <c r="G86" s="22"/>
      <c r="H86" s="22"/>
      <c r="I86" s="22"/>
      <c r="J86" s="22"/>
      <c r="K86" s="22"/>
      <c r="L86" s="85"/>
      <c r="N86" s="4">
        <f t="shared" si="1"/>
        <v>0</v>
      </c>
    </row>
    <row r="87" spans="1:14" x14ac:dyDescent="0.25">
      <c r="A87" s="8" t="s">
        <v>97</v>
      </c>
      <c r="B87" s="10"/>
      <c r="C87" s="73"/>
      <c r="D87" s="75"/>
      <c r="E87" s="19"/>
      <c r="F87" s="86"/>
      <c r="G87" s="22"/>
      <c r="H87" s="22"/>
      <c r="I87" s="22"/>
      <c r="J87" s="22"/>
      <c r="K87" s="22"/>
      <c r="L87" s="85"/>
      <c r="N87" s="4">
        <f t="shared" si="1"/>
        <v>0</v>
      </c>
    </row>
    <row r="88" spans="1:14" x14ac:dyDescent="0.25">
      <c r="A88" s="8" t="s">
        <v>98</v>
      </c>
      <c r="B88" s="10"/>
      <c r="C88" s="73"/>
      <c r="D88" s="75"/>
      <c r="E88" s="19"/>
      <c r="F88" s="86"/>
      <c r="G88" s="22"/>
      <c r="H88" s="22"/>
      <c r="I88" s="22"/>
      <c r="J88" s="22"/>
      <c r="K88" s="22"/>
      <c r="L88" s="85"/>
      <c r="N88" s="4">
        <f t="shared" si="1"/>
        <v>0</v>
      </c>
    </row>
    <row r="89" spans="1:14" x14ac:dyDescent="0.25">
      <c r="A89" s="8" t="s">
        <v>99</v>
      </c>
      <c r="B89" s="10"/>
      <c r="C89" s="73"/>
      <c r="D89" s="75"/>
      <c r="E89" s="19"/>
      <c r="F89" s="86"/>
      <c r="G89" s="22"/>
      <c r="H89" s="22"/>
      <c r="I89" s="22"/>
      <c r="J89" s="22"/>
      <c r="K89" s="22"/>
      <c r="L89" s="85"/>
      <c r="N89" s="4">
        <f t="shared" si="1"/>
        <v>0</v>
      </c>
    </row>
    <row r="90" spans="1:14" x14ac:dyDescent="0.25">
      <c r="A90" s="8" t="s">
        <v>100</v>
      </c>
      <c r="B90" s="10"/>
      <c r="C90" s="73"/>
      <c r="D90" s="75"/>
      <c r="E90" s="19"/>
      <c r="F90" s="86"/>
      <c r="G90" s="22"/>
      <c r="H90" s="22"/>
      <c r="I90" s="22"/>
      <c r="J90" s="22"/>
      <c r="K90" s="22"/>
      <c r="L90" s="85"/>
      <c r="N90" s="4">
        <f t="shared" si="1"/>
        <v>0</v>
      </c>
    </row>
    <row r="91" spans="1:14" x14ac:dyDescent="0.25">
      <c r="A91" s="8" t="s">
        <v>101</v>
      </c>
      <c r="B91" s="10"/>
      <c r="C91" s="73"/>
      <c r="D91" s="75"/>
      <c r="E91" s="19"/>
      <c r="F91" s="86"/>
      <c r="G91" s="22"/>
      <c r="H91" s="22"/>
      <c r="I91" s="22"/>
      <c r="J91" s="22"/>
      <c r="K91" s="22"/>
      <c r="L91" s="85"/>
      <c r="N91" s="4">
        <f t="shared" si="1"/>
        <v>0</v>
      </c>
    </row>
    <row r="92" spans="1:14" x14ac:dyDescent="0.25">
      <c r="A92" s="8" t="s">
        <v>102</v>
      </c>
      <c r="B92" s="10"/>
      <c r="C92" s="73"/>
      <c r="D92" s="75"/>
      <c r="E92" s="19"/>
      <c r="F92" s="86"/>
      <c r="G92" s="22"/>
      <c r="H92" s="22"/>
      <c r="I92" s="22"/>
      <c r="J92" s="22"/>
      <c r="K92" s="22"/>
      <c r="L92" s="85"/>
      <c r="N92" s="4">
        <f t="shared" si="1"/>
        <v>0</v>
      </c>
    </row>
    <row r="93" spans="1:14" x14ac:dyDescent="0.25">
      <c r="A93" s="8" t="s">
        <v>103</v>
      </c>
      <c r="B93" s="10"/>
      <c r="C93" s="73"/>
      <c r="D93" s="75"/>
      <c r="E93" s="19"/>
      <c r="F93" s="86"/>
      <c r="G93" s="22"/>
      <c r="H93" s="22"/>
      <c r="I93" s="22"/>
      <c r="J93" s="22"/>
      <c r="K93" s="22"/>
      <c r="L93" s="85"/>
      <c r="N93" s="4">
        <f t="shared" si="1"/>
        <v>0</v>
      </c>
    </row>
    <row r="94" spans="1:14" x14ac:dyDescent="0.25">
      <c r="A94" s="8" t="s">
        <v>104</v>
      </c>
      <c r="B94" s="10"/>
      <c r="C94" s="73"/>
      <c r="D94" s="75"/>
      <c r="E94" s="19"/>
      <c r="F94" s="86"/>
      <c r="G94" s="22"/>
      <c r="H94" s="22"/>
      <c r="I94" s="22"/>
      <c r="J94" s="22"/>
      <c r="K94" s="22"/>
      <c r="L94" s="85"/>
      <c r="N94" s="4">
        <f t="shared" si="1"/>
        <v>0</v>
      </c>
    </row>
    <row r="95" spans="1:14" x14ac:dyDescent="0.25">
      <c r="A95" s="8" t="s">
        <v>105</v>
      </c>
      <c r="B95" s="10"/>
      <c r="C95" s="73"/>
      <c r="D95" s="75"/>
      <c r="E95" s="19"/>
      <c r="F95" s="86"/>
      <c r="G95" s="22"/>
      <c r="H95" s="22"/>
      <c r="I95" s="22"/>
      <c r="J95" s="22"/>
      <c r="K95" s="22"/>
      <c r="L95" s="85"/>
      <c r="N95" s="4">
        <f t="shared" si="1"/>
        <v>0</v>
      </c>
    </row>
    <row r="96" spans="1:14" x14ac:dyDescent="0.25">
      <c r="A96" s="8" t="s">
        <v>106</v>
      </c>
      <c r="B96" s="10"/>
      <c r="C96" s="73"/>
      <c r="D96" s="75"/>
      <c r="E96" s="19"/>
      <c r="F96" s="86"/>
      <c r="G96" s="22"/>
      <c r="H96" s="22"/>
      <c r="I96" s="22"/>
      <c r="J96" s="22"/>
      <c r="K96" s="22"/>
      <c r="L96" s="85"/>
      <c r="N96" s="4">
        <f t="shared" si="1"/>
        <v>0</v>
      </c>
    </row>
    <row r="97" spans="1:14" x14ac:dyDescent="0.25">
      <c r="A97" s="8" t="s">
        <v>107</v>
      </c>
      <c r="B97" s="10"/>
      <c r="C97" s="73"/>
      <c r="D97" s="75"/>
      <c r="E97" s="19"/>
      <c r="F97" s="86"/>
      <c r="G97" s="22"/>
      <c r="H97" s="22"/>
      <c r="I97" s="22"/>
      <c r="J97" s="22"/>
      <c r="K97" s="22"/>
      <c r="L97" s="85"/>
      <c r="N97" s="4">
        <f t="shared" si="1"/>
        <v>0</v>
      </c>
    </row>
    <row r="98" spans="1:14" x14ac:dyDescent="0.25">
      <c r="A98" s="8" t="s">
        <v>108</v>
      </c>
      <c r="B98" s="10"/>
      <c r="C98" s="73"/>
      <c r="D98" s="75"/>
      <c r="E98" s="19"/>
      <c r="F98" s="86"/>
      <c r="G98" s="22"/>
      <c r="H98" s="22"/>
      <c r="I98" s="22"/>
      <c r="J98" s="22"/>
      <c r="K98" s="22"/>
      <c r="L98" s="85"/>
      <c r="N98" s="4">
        <f t="shared" si="1"/>
        <v>0</v>
      </c>
    </row>
    <row r="99" spans="1:14" x14ac:dyDescent="0.25">
      <c r="A99" s="8" t="s">
        <v>109</v>
      </c>
      <c r="B99" s="10"/>
      <c r="C99" s="73"/>
      <c r="D99" s="75"/>
      <c r="E99" s="19"/>
      <c r="F99" s="86"/>
      <c r="G99" s="22"/>
      <c r="H99" s="22"/>
      <c r="I99" s="22"/>
      <c r="J99" s="22"/>
      <c r="K99" s="22"/>
      <c r="L99" s="85"/>
      <c r="N99" s="4">
        <f t="shared" si="1"/>
        <v>0</v>
      </c>
    </row>
    <row r="100" spans="1:14" x14ac:dyDescent="0.25">
      <c r="A100" s="8" t="s">
        <v>110</v>
      </c>
      <c r="B100" s="10"/>
      <c r="C100" s="73"/>
      <c r="D100" s="75"/>
      <c r="E100" s="19"/>
      <c r="F100" s="86"/>
      <c r="G100" s="22"/>
      <c r="H100" s="22"/>
      <c r="I100" s="22"/>
      <c r="J100" s="22"/>
      <c r="K100" s="22"/>
      <c r="L100" s="85"/>
      <c r="N100" s="4">
        <f t="shared" si="1"/>
        <v>0</v>
      </c>
    </row>
    <row r="101" spans="1:14" x14ac:dyDescent="0.25">
      <c r="A101" s="8" t="s">
        <v>111</v>
      </c>
      <c r="B101" s="10"/>
      <c r="C101" s="73"/>
      <c r="D101" s="75"/>
      <c r="E101" s="19"/>
      <c r="F101" s="86"/>
      <c r="G101" s="22"/>
      <c r="H101" s="22"/>
      <c r="I101" s="22"/>
      <c r="J101" s="22"/>
      <c r="K101" s="22"/>
      <c r="L101" s="85"/>
      <c r="N101" s="4">
        <f t="shared" si="1"/>
        <v>0</v>
      </c>
    </row>
    <row r="102" spans="1:14" x14ac:dyDescent="0.25">
      <c r="A102" s="8" t="s">
        <v>112</v>
      </c>
      <c r="B102" s="10"/>
      <c r="C102" s="73"/>
      <c r="D102" s="75"/>
      <c r="E102" s="19"/>
      <c r="F102" s="86"/>
      <c r="G102" s="22"/>
      <c r="H102" s="22"/>
      <c r="I102" s="22"/>
      <c r="J102" s="22"/>
      <c r="K102" s="22"/>
      <c r="L102" s="85"/>
      <c r="N102" s="4">
        <f t="shared" si="1"/>
        <v>0</v>
      </c>
    </row>
    <row r="103" spans="1:14" x14ac:dyDescent="0.25">
      <c r="A103" s="8" t="s">
        <v>113</v>
      </c>
      <c r="B103" s="10"/>
      <c r="C103" s="73"/>
      <c r="D103" s="75"/>
      <c r="E103" s="19"/>
      <c r="F103" s="86"/>
      <c r="G103" s="22"/>
      <c r="H103" s="22"/>
      <c r="I103" s="22"/>
      <c r="J103" s="22"/>
      <c r="K103" s="22"/>
      <c r="L103" s="85"/>
      <c r="N103" s="4">
        <f t="shared" si="1"/>
        <v>0</v>
      </c>
    </row>
    <row r="104" spans="1:14" x14ac:dyDescent="0.25">
      <c r="A104" s="8" t="s">
        <v>114</v>
      </c>
      <c r="B104" s="10"/>
      <c r="C104" s="73"/>
      <c r="D104" s="75"/>
      <c r="E104" s="19"/>
      <c r="F104" s="86"/>
      <c r="G104" s="22"/>
      <c r="H104" s="22"/>
      <c r="I104" s="22"/>
      <c r="J104" s="22"/>
      <c r="K104" s="22"/>
      <c r="L104" s="85"/>
      <c r="N104" s="4">
        <f t="shared" si="1"/>
        <v>0</v>
      </c>
    </row>
    <row r="105" spans="1:14" x14ac:dyDescent="0.25">
      <c r="A105" s="8" t="s">
        <v>115</v>
      </c>
      <c r="B105" s="10"/>
      <c r="C105" s="73"/>
      <c r="D105" s="75"/>
      <c r="E105" s="19"/>
      <c r="F105" s="86"/>
      <c r="G105" s="22"/>
      <c r="H105" s="22"/>
      <c r="I105" s="22"/>
      <c r="J105" s="22"/>
      <c r="K105" s="22"/>
      <c r="L105" s="85"/>
      <c r="N105" s="4">
        <f t="shared" si="1"/>
        <v>0</v>
      </c>
    </row>
    <row r="106" spans="1:14" x14ac:dyDescent="0.25">
      <c r="A106" s="8" t="s">
        <v>116</v>
      </c>
      <c r="B106" s="10"/>
      <c r="C106" s="73"/>
      <c r="D106" s="75"/>
      <c r="E106" s="19"/>
      <c r="F106" s="86"/>
      <c r="G106" s="22"/>
      <c r="H106" s="22"/>
      <c r="I106" s="22"/>
      <c r="J106" s="22"/>
      <c r="K106" s="22"/>
      <c r="L106" s="85"/>
      <c r="N106" s="4">
        <f t="shared" si="1"/>
        <v>0</v>
      </c>
    </row>
    <row r="107" spans="1:14" x14ac:dyDescent="0.25">
      <c r="A107" s="8" t="s">
        <v>117</v>
      </c>
      <c r="B107" s="10"/>
      <c r="C107" s="73"/>
      <c r="D107" s="75"/>
      <c r="E107" s="19"/>
      <c r="F107" s="86"/>
      <c r="G107" s="22"/>
      <c r="H107" s="22"/>
      <c r="I107" s="22"/>
      <c r="J107" s="22"/>
      <c r="K107" s="22"/>
      <c r="L107" s="85"/>
      <c r="N107" s="4">
        <f t="shared" si="1"/>
        <v>0</v>
      </c>
    </row>
    <row r="108" spans="1:14" ht="15.75" thickBot="1" x14ac:dyDescent="0.3">
      <c r="A108" s="29" t="s">
        <v>118</v>
      </c>
      <c r="B108" s="30"/>
      <c r="C108" s="76"/>
      <c r="D108" s="77"/>
      <c r="E108" s="19"/>
      <c r="F108" s="87"/>
      <c r="G108" s="88"/>
      <c r="H108" s="88"/>
      <c r="I108" s="88"/>
      <c r="J108" s="88"/>
      <c r="K108" s="88"/>
      <c r="L108" s="89"/>
      <c r="N108" s="4">
        <f t="shared" si="1"/>
        <v>0</v>
      </c>
    </row>
    <row r="109" spans="1:14" ht="15.75" thickBot="1" x14ac:dyDescent="0.3">
      <c r="A109" s="11"/>
      <c r="B109" s="11"/>
      <c r="C109" s="31"/>
      <c r="D109" s="31"/>
      <c r="E109" s="19"/>
      <c r="F109" s="78">
        <f>IF(OR(ISBLANK(F5),F5=0),0,F110)</f>
        <v>0</v>
      </c>
      <c r="G109" s="78">
        <f>IF(OR(ISBLANK(F5),F5=0),0,G110)</f>
        <v>0</v>
      </c>
      <c r="H109" s="79">
        <f>IF(OR(ISBLANK(F5),F5=0),0,H110)</f>
        <v>0</v>
      </c>
      <c r="I109" s="79">
        <f>IF(OR(ISBLANK(F5),F5=0),0,I110)</f>
        <v>0</v>
      </c>
      <c r="J109" s="80">
        <f>IF(OR(ISBLANK(F5),F5=0),0,J110)</f>
        <v>0</v>
      </c>
      <c r="K109" s="80">
        <f>IF(OR(ISBLANK(F5),F5=0),0,K110)</f>
        <v>0</v>
      </c>
      <c r="L109" s="80">
        <f>IF(OR(ISBLANK(F5),F5=0),0,L110)</f>
        <v>0</v>
      </c>
    </row>
    <row r="110" spans="1:14" hidden="1" x14ac:dyDescent="0.25">
      <c r="A110" s="14"/>
      <c r="B110" s="14"/>
      <c r="F110" s="17" t="e">
        <f>SUM(F9:F108)/F5</f>
        <v>#DIV/0!</v>
      </c>
      <c r="G110" s="18" t="e">
        <f>SUM(G9:G108)/F5</f>
        <v>#DIV/0!</v>
      </c>
      <c r="H110" s="17" t="e">
        <f>SUM(H9:H108)/F5</f>
        <v>#DIV/0!</v>
      </c>
      <c r="I110" s="36" t="e">
        <f>SUM(I9:I108)/F5</f>
        <v>#DIV/0!</v>
      </c>
      <c r="J110" s="36" t="e">
        <f>SUM(J9:J108)/F5</f>
        <v>#DIV/0!</v>
      </c>
      <c r="K110" s="36" t="e">
        <f>SUM(K9:K108)/F5</f>
        <v>#DIV/0!</v>
      </c>
      <c r="L110" s="17" t="e">
        <f>SUM(L9:L108)/F5</f>
        <v>#DIV/0!</v>
      </c>
    </row>
  </sheetData>
  <sheetProtection algorithmName="SHA-512" hashValue="FPRZLhhHMxoNtIwJhsyuOyqXNom8Z+aavKb5sk65fEkqmQdO/btfiOJy+Zzq2x7drDMSTnJEiU+ZIOPBzjONEw==" saltValue="1OFLnBHCNyWE52DmQ+dQRw==" spinCount="100000" sheet="1" selectLockedCells="1"/>
  <mergeCells count="19">
    <mergeCell ref="B5:B8"/>
    <mergeCell ref="G4:I4"/>
    <mergeCell ref="G5:G6"/>
    <mergeCell ref="H5:H6"/>
    <mergeCell ref="I5:I6"/>
    <mergeCell ref="J5:J6"/>
    <mergeCell ref="K5:K6"/>
    <mergeCell ref="A1:D2"/>
    <mergeCell ref="F1:L2"/>
    <mergeCell ref="A3:D3"/>
    <mergeCell ref="F5:F6"/>
    <mergeCell ref="C4:D4"/>
    <mergeCell ref="J3:K3"/>
    <mergeCell ref="J4:K4"/>
    <mergeCell ref="L5:L6"/>
    <mergeCell ref="C5:C6"/>
    <mergeCell ref="D5:D6"/>
    <mergeCell ref="G3:I3"/>
    <mergeCell ref="A5:A8"/>
  </mergeCells>
  <conditionalFormatting sqref="D9:D108">
    <cfRule type="expression" dxfId="1" priority="2">
      <formula>OR($C$9:$C58)&lt;&gt;0</formula>
    </cfRule>
  </conditionalFormatting>
  <conditionalFormatting sqref="C9:C108">
    <cfRule type="expression" dxfId="0" priority="1">
      <formula>OR($D$9:$D106)&lt;&gt;0</formula>
    </cfRule>
  </conditionalFormatting>
  <dataValidations count="1">
    <dataValidation allowBlank="1" showInputMessage="1" showErrorMessage="1" error="Wert unrealistisch" sqref="F9:F11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Assistenzkräfte</vt:lpstr>
    </vt:vector>
  </TitlesOfParts>
  <Company>GKV-Spitzenverband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christoph.stoeppler</dc:creator>
  <cp:lastModifiedBy>christoph.stoeppler</cp:lastModifiedBy>
  <dcterms:created xsi:type="dcterms:W3CDTF">2022-10-11T14:38:49Z</dcterms:created>
  <dcterms:modified xsi:type="dcterms:W3CDTF">2023-07-26T11:10:33Z</dcterms:modified>
</cp:coreProperties>
</file>